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ERKEK" sheetId="1" r:id="rId1"/>
    <sheet name="BAYAN" sheetId="2" r:id="rId2"/>
  </sheets>
  <definedNames/>
  <calcPr fullCalcOnLoad="1"/>
</workbook>
</file>

<file path=xl/sharedStrings.xml><?xml version="1.0" encoding="utf-8"?>
<sst xmlns="http://schemas.openxmlformats.org/spreadsheetml/2006/main" count="97" uniqueCount="72">
  <si>
    <r>
      <t>SON 16</t>
    </r>
    <r>
      <rPr>
        <sz val="10"/>
        <rFont val="Arial Tur"/>
        <family val="0"/>
      </rPr>
      <t xml:space="preserve"> BO5</t>
    </r>
  </si>
  <si>
    <t>ŞAMPİYON</t>
  </si>
  <si>
    <t>BOARD 1</t>
  </si>
  <si>
    <t>BOARD 2</t>
  </si>
  <si>
    <t>BOARD 3</t>
  </si>
  <si>
    <t>BOARD 4</t>
  </si>
  <si>
    <t>BOARD 5</t>
  </si>
  <si>
    <t>BOARD 6</t>
  </si>
  <si>
    <t>BOARD 7</t>
  </si>
  <si>
    <t>BOARD 8</t>
  </si>
  <si>
    <t>BOARD STAGE</t>
  </si>
  <si>
    <t>BOARD 9</t>
  </si>
  <si>
    <t>BOARD 10</t>
  </si>
  <si>
    <t>BOARD 11</t>
  </si>
  <si>
    <t>BOARD 12</t>
  </si>
  <si>
    <r>
      <t>ÇEYREK FİNAL</t>
    </r>
    <r>
      <rPr>
        <sz val="10"/>
        <rFont val="Arial Tur"/>
        <family val="0"/>
      </rPr>
      <t xml:space="preserve"> BO5</t>
    </r>
  </si>
  <si>
    <t>S1</t>
  </si>
  <si>
    <t>A1</t>
  </si>
  <si>
    <t>A4</t>
  </si>
  <si>
    <t>T1</t>
  </si>
  <si>
    <t>K1</t>
  </si>
  <si>
    <t>A2</t>
  </si>
  <si>
    <t>H1</t>
  </si>
  <si>
    <t>D1</t>
  </si>
  <si>
    <t>P1</t>
  </si>
  <si>
    <t>N1</t>
  </si>
  <si>
    <t>D3</t>
  </si>
  <si>
    <t>D2</t>
  </si>
  <si>
    <t>E1</t>
  </si>
  <si>
    <t>C1</t>
  </si>
  <si>
    <t>C4</t>
  </si>
  <si>
    <t>R1</t>
  </si>
  <si>
    <t>M1</t>
  </si>
  <si>
    <t>C2</t>
  </si>
  <si>
    <t>F1</t>
  </si>
  <si>
    <t>G1</t>
  </si>
  <si>
    <t>B2</t>
  </si>
  <si>
    <t>B3</t>
  </si>
  <si>
    <t>L1</t>
  </si>
  <si>
    <t>B1</t>
  </si>
  <si>
    <r>
      <t>SON 8</t>
    </r>
    <r>
      <rPr>
        <sz val="10"/>
        <rFont val="Arial Tur"/>
        <family val="0"/>
      </rPr>
      <t xml:space="preserve"> BO5</t>
    </r>
  </si>
  <si>
    <t xml:space="preserve">    TÜRKİYE ŞAMPİYONASI 6. AYAK ANKARA</t>
  </si>
  <si>
    <r>
      <t>SON 8</t>
    </r>
    <r>
      <rPr>
        <sz val="10"/>
        <rFont val="Arial Tur"/>
        <family val="0"/>
      </rPr>
      <t xml:space="preserve"> BO5</t>
    </r>
  </si>
  <si>
    <t>YARI FİNAL BO7</t>
  </si>
  <si>
    <r>
      <t>YARIFİNAL</t>
    </r>
    <r>
      <rPr>
        <sz val="10"/>
        <rFont val="Arial Tur"/>
        <family val="0"/>
      </rPr>
      <t xml:space="preserve"> BO7</t>
    </r>
  </si>
  <si>
    <t>GAYE NAKKAŞOĞLU</t>
  </si>
  <si>
    <t>MURAT KARATAĞ</t>
  </si>
  <si>
    <t>TOLGA BORA</t>
  </si>
  <si>
    <t>ARMAN UĞUR</t>
  </si>
  <si>
    <t>TALHA AKÇABOY</t>
  </si>
  <si>
    <t>METİN ALANYÜZ</t>
  </si>
  <si>
    <t>AYHAN İŞLER</t>
  </si>
  <si>
    <t>CUMHUR BEZİRCİ</t>
  </si>
  <si>
    <t>DOĞU ÇETİN</t>
  </si>
  <si>
    <t>TOLGA BERDİ</t>
  </si>
  <si>
    <t>DENİZCAN GÜNEŞ</t>
  </si>
  <si>
    <t>İLAYDA GÖZDE</t>
  </si>
  <si>
    <t>BARAN GÖRMEZ</t>
  </si>
  <si>
    <t>ONGUN ÖZTAŞKIN</t>
  </si>
  <si>
    <t>HATİCE BAŞIÇAVUŞ</t>
  </si>
  <si>
    <t>TOĞKAN EDİK</t>
  </si>
  <si>
    <t>MEHMET SİNAN</t>
  </si>
  <si>
    <t>Ö. HANDE AYBAŞ</t>
  </si>
  <si>
    <t>EZGİ AYAN</t>
  </si>
  <si>
    <t>BURAK DÜNDAR</t>
  </si>
  <si>
    <t>İLKE ALICIOĞLU</t>
  </si>
  <si>
    <t>ATİKE ÇALTINER</t>
  </si>
  <si>
    <t>EFE ANIL AKSÖZ</t>
  </si>
  <si>
    <t>REHACAN KAPLAN</t>
  </si>
  <si>
    <r>
      <t xml:space="preserve"> FİNAL</t>
    </r>
    <r>
      <rPr>
        <sz val="10"/>
        <rFont val="Arial Tur"/>
        <family val="0"/>
      </rPr>
      <t xml:space="preserve"> BO9</t>
    </r>
  </si>
  <si>
    <t>H</t>
  </si>
  <si>
    <t xml:space="preserve"> TÜRKİYE ŞAMPİYONASI 6. AYAK ANKARA ELEME 4 MÜSABAKALARI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</si>
</sst>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9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Franklin Gothic Book"/>
      <family val="2"/>
    </font>
    <font>
      <b/>
      <sz val="4"/>
      <name val="Times New Roman"/>
      <family val="1"/>
    </font>
    <font>
      <sz val="4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Baskerville Old Face"/>
      <family val="1"/>
    </font>
    <font>
      <b/>
      <sz val="12"/>
      <name val="Franklin Gothic Book"/>
      <family val="2"/>
    </font>
    <font>
      <sz val="9"/>
      <name val="Arial Tur"/>
      <family val="0"/>
    </font>
    <font>
      <sz val="8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 Tur"/>
      <family val="0"/>
    </font>
    <font>
      <sz val="10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readingOrder="1"/>
    </xf>
    <xf numFmtId="0" fontId="0" fillId="0" borderId="0" xfId="0" applyFont="1" applyAlignment="1">
      <alignment readingOrder="1"/>
    </xf>
    <xf numFmtId="0" fontId="1" fillId="0" borderId="0" xfId="0" applyFont="1" applyAlignment="1">
      <alignment readingOrder="1"/>
    </xf>
    <xf numFmtId="0" fontId="0" fillId="0" borderId="0" xfId="0" applyFont="1" applyBorder="1" applyAlignment="1">
      <alignment readingOrder="1"/>
    </xf>
    <xf numFmtId="0" fontId="0" fillId="0" borderId="0" xfId="0" applyFont="1" applyAlignment="1">
      <alignment readingOrder="1"/>
    </xf>
    <xf numFmtId="0" fontId="1" fillId="0" borderId="11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center" vertical="center" readingOrder="1"/>
    </xf>
    <xf numFmtId="0" fontId="9" fillId="0" borderId="0" xfId="0" applyFont="1" applyAlignment="1">
      <alignment readingOrder="1"/>
    </xf>
    <xf numFmtId="0" fontId="0" fillId="0" borderId="0" xfId="0" applyFont="1" applyBorder="1" applyAlignment="1">
      <alignment readingOrder="1"/>
    </xf>
    <xf numFmtId="0" fontId="0" fillId="0" borderId="0" xfId="0" applyFont="1" applyAlignment="1">
      <alignment readingOrder="1"/>
    </xf>
    <xf numFmtId="0" fontId="1" fillId="0" borderId="13" xfId="0" applyFont="1" applyBorder="1" applyAlignment="1">
      <alignment horizontal="center" vertical="center" readingOrder="1"/>
    </xf>
    <xf numFmtId="0" fontId="1" fillId="0" borderId="14" xfId="0" applyFont="1" applyBorder="1" applyAlignment="1">
      <alignment horizontal="center" vertical="center" readingOrder="1"/>
    </xf>
    <xf numFmtId="0" fontId="0" fillId="0" borderId="15" xfId="0" applyBorder="1" applyAlignment="1">
      <alignment readingOrder="1"/>
    </xf>
    <xf numFmtId="0" fontId="1" fillId="0" borderId="0" xfId="0" applyFont="1" applyAlignment="1">
      <alignment horizontal="center" vertical="center" readingOrder="1"/>
    </xf>
    <xf numFmtId="0" fontId="0" fillId="0" borderId="16" xfId="0" applyBorder="1" applyAlignment="1">
      <alignment readingOrder="1"/>
    </xf>
    <xf numFmtId="0" fontId="3" fillId="0" borderId="0" xfId="0" applyFont="1" applyBorder="1" applyAlignment="1">
      <alignment vertical="center" wrapText="1" readingOrder="1"/>
    </xf>
    <xf numFmtId="0" fontId="4" fillId="0" borderId="0" xfId="0" applyFont="1" applyAlignment="1">
      <alignment readingOrder="1"/>
    </xf>
    <xf numFmtId="0" fontId="0" fillId="0" borderId="17" xfId="0" applyBorder="1" applyAlignment="1">
      <alignment readingOrder="1"/>
    </xf>
    <xf numFmtId="0" fontId="1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readingOrder="1"/>
    </xf>
    <xf numFmtId="0" fontId="8" fillId="0" borderId="0" xfId="0" applyFont="1" applyBorder="1" applyAlignment="1">
      <alignment readingOrder="1"/>
    </xf>
    <xf numFmtId="0" fontId="3" fillId="0" borderId="18" xfId="0" applyFont="1" applyBorder="1" applyAlignment="1">
      <alignment vertical="center" wrapText="1" readingOrder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10" fillId="0" borderId="11" xfId="0" applyFont="1" applyBorder="1" applyAlignment="1">
      <alignment/>
    </xf>
    <xf numFmtId="0" fontId="48" fillId="0" borderId="0" xfId="0" applyFont="1" applyAlignment="1">
      <alignment horizontal="center" vertical="center" readingOrder="1"/>
    </xf>
    <xf numFmtId="0" fontId="1" fillId="0" borderId="21" xfId="0" applyFont="1" applyBorder="1" applyAlignment="1">
      <alignment horizontal="center" vertical="center" readingOrder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readingOrder="1"/>
    </xf>
    <xf numFmtId="0" fontId="0" fillId="0" borderId="0" xfId="0" applyFont="1" applyAlignment="1">
      <alignment readingOrder="1"/>
    </xf>
    <xf numFmtId="0" fontId="0" fillId="0" borderId="16" xfId="0" applyFont="1" applyBorder="1" applyAlignment="1">
      <alignment readingOrder="1"/>
    </xf>
    <xf numFmtId="0" fontId="0" fillId="0" borderId="0" xfId="0" applyFont="1" applyBorder="1" applyAlignment="1">
      <alignment readingOrder="1"/>
    </xf>
    <xf numFmtId="0" fontId="0" fillId="0" borderId="15" xfId="0" applyFont="1" applyBorder="1" applyAlignment="1">
      <alignment readingOrder="1"/>
    </xf>
    <xf numFmtId="0" fontId="0" fillId="0" borderId="17" xfId="0" applyFont="1" applyBorder="1" applyAlignment="1">
      <alignment readingOrder="1"/>
    </xf>
    <xf numFmtId="0" fontId="0" fillId="0" borderId="20" xfId="0" applyFont="1" applyBorder="1" applyAlignment="1">
      <alignment readingOrder="1"/>
    </xf>
    <xf numFmtId="0" fontId="11" fillId="0" borderId="24" xfId="0" applyFont="1" applyBorder="1" applyAlignment="1">
      <alignment readingOrder="1"/>
    </xf>
    <xf numFmtId="0" fontId="11" fillId="0" borderId="25" xfId="0" applyFont="1" applyBorder="1" applyAlignment="1">
      <alignment readingOrder="1"/>
    </xf>
    <xf numFmtId="0" fontId="11" fillId="0" borderId="26" xfId="0" applyFont="1" applyBorder="1" applyAlignment="1">
      <alignment readingOrder="1"/>
    </xf>
    <xf numFmtId="0" fontId="11" fillId="0" borderId="27" xfId="0" applyFont="1" applyBorder="1" applyAlignment="1">
      <alignment readingOrder="1"/>
    </xf>
    <xf numFmtId="0" fontId="11" fillId="0" borderId="0" xfId="0" applyFont="1" applyBorder="1" applyAlignment="1">
      <alignment readingOrder="1"/>
    </xf>
    <xf numFmtId="0" fontId="11" fillId="0" borderId="28" xfId="0" applyFont="1" applyBorder="1" applyAlignment="1">
      <alignment readingOrder="1"/>
    </xf>
    <xf numFmtId="0" fontId="11" fillId="0" borderId="29" xfId="0" applyFont="1" applyBorder="1" applyAlignment="1">
      <alignment readingOrder="1"/>
    </xf>
    <xf numFmtId="0" fontId="1" fillId="0" borderId="0" xfId="0" applyFont="1" applyAlignment="1">
      <alignment horizontal="center" readingOrder="1"/>
    </xf>
    <xf numFmtId="0" fontId="0" fillId="0" borderId="29" xfId="0" applyFont="1" applyBorder="1" applyAlignment="1">
      <alignment horizontal="center" readingOrder="1"/>
    </xf>
    <xf numFmtId="0" fontId="4" fillId="0" borderId="30" xfId="0" applyFont="1" applyBorder="1" applyAlignment="1">
      <alignment horizontal="center" vertical="center" wrapText="1" readingOrder="1"/>
    </xf>
    <xf numFmtId="0" fontId="4" fillId="0" borderId="3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readingOrder="1"/>
    </xf>
    <xf numFmtId="0" fontId="0" fillId="0" borderId="0" xfId="0" applyFont="1" applyBorder="1" applyAlignment="1">
      <alignment horizontal="center" readingOrder="1"/>
    </xf>
    <xf numFmtId="0" fontId="1" fillId="0" borderId="29" xfId="0" applyFont="1" applyBorder="1" applyAlignment="1">
      <alignment horizontal="center" readingOrder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readingOrder="1"/>
    </xf>
    <xf numFmtId="0" fontId="0" fillId="0" borderId="29" xfId="0" applyFont="1" applyBorder="1" applyAlignment="1">
      <alignment horizontal="center" readingOrder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8" fillId="0" borderId="24" xfId="0" applyFont="1" applyBorder="1" applyAlignment="1">
      <alignment horizontal="center" readingOrder="1"/>
    </xf>
    <xf numFmtId="0" fontId="8" fillId="0" borderId="25" xfId="0" applyFont="1" applyBorder="1" applyAlignment="1">
      <alignment horizontal="center" readingOrder="1"/>
    </xf>
    <xf numFmtId="0" fontId="8" fillId="0" borderId="27" xfId="0" applyFont="1" applyBorder="1" applyAlignment="1">
      <alignment horizontal="center" readingOrder="1"/>
    </xf>
    <xf numFmtId="0" fontId="8" fillId="0" borderId="0" xfId="0" applyFont="1" applyBorder="1" applyAlignment="1">
      <alignment horizontal="center" readingOrder="1"/>
    </xf>
    <xf numFmtId="0" fontId="8" fillId="0" borderId="28" xfId="0" applyFont="1" applyBorder="1" applyAlignment="1">
      <alignment horizontal="center" readingOrder="1"/>
    </xf>
    <xf numFmtId="0" fontId="8" fillId="0" borderId="29" xfId="0" applyFont="1" applyBorder="1" applyAlignment="1">
      <alignment horizontal="center" readingOrder="1"/>
    </xf>
    <xf numFmtId="0" fontId="30" fillId="0" borderId="0" xfId="0" applyFont="1" applyBorder="1" applyAlignment="1">
      <alignment horizontal="center" wrapText="1" readingOrder="1"/>
    </xf>
    <xf numFmtId="0" fontId="30" fillId="0" borderId="38" xfId="0" applyFont="1" applyBorder="1" applyAlignment="1">
      <alignment horizontal="center" wrapText="1" readingOrder="1"/>
    </xf>
    <xf numFmtId="0" fontId="30" fillId="0" borderId="29" xfId="0" applyFont="1" applyBorder="1" applyAlignment="1">
      <alignment horizontal="center" wrapText="1" readingOrder="1"/>
    </xf>
    <xf numFmtId="0" fontId="30" fillId="0" borderId="39" xfId="0" applyFont="1" applyBorder="1" applyAlignment="1">
      <alignment horizontal="center" wrapText="1" readingOrder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</xdr:row>
      <xdr:rowOff>76200</xdr:rowOff>
    </xdr:from>
    <xdr:to>
      <xdr:col>15</xdr:col>
      <xdr:colOff>476250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4765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19050</xdr:rowOff>
    </xdr:from>
    <xdr:to>
      <xdr:col>11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76200</xdr:rowOff>
    </xdr:from>
    <xdr:to>
      <xdr:col>11</xdr:col>
      <xdr:colOff>161925</xdr:colOff>
      <xdr:row>2</xdr:row>
      <xdr:rowOff>76200</xdr:rowOff>
    </xdr:to>
    <xdr:pic>
      <xdr:nvPicPr>
        <xdr:cNvPr id="2" name="Picture 3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20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T15" sqref="T15"/>
    </sheetView>
  </sheetViews>
  <sheetFormatPr defaultColWidth="9.00390625" defaultRowHeight="12.75"/>
  <cols>
    <col min="1" max="1" width="3.875" style="19" customWidth="1"/>
    <col min="2" max="2" width="2.875" style="19" customWidth="1"/>
    <col min="3" max="3" width="3.875" style="0" customWidth="1"/>
    <col min="4" max="4" width="14.75390625" style="26" customWidth="1"/>
    <col min="5" max="5" width="3.625" style="26" customWidth="1"/>
    <col min="6" max="6" width="2.00390625" style="26" customWidth="1"/>
    <col min="7" max="7" width="1.00390625" style="26" customWidth="1"/>
    <col min="8" max="8" width="14.75390625" style="30" customWidth="1"/>
    <col min="9" max="9" width="3.625" style="30" customWidth="1"/>
    <col min="10" max="10" width="2.00390625" style="30" customWidth="1"/>
    <col min="11" max="11" width="1.25" style="30" customWidth="1"/>
    <col min="12" max="12" width="14.75390625" style="30" customWidth="1"/>
    <col min="13" max="13" width="3.625" style="30" customWidth="1"/>
    <col min="14" max="14" width="1.12109375" style="30" customWidth="1"/>
    <col min="15" max="15" width="1.625" style="30" customWidth="1"/>
    <col min="16" max="16" width="14.75390625" style="30" customWidth="1"/>
    <col min="17" max="17" width="3.75390625" style="30" customWidth="1"/>
    <col min="18" max="18" width="2.00390625" style="30" customWidth="1"/>
    <col min="19" max="19" width="1.625" style="30" customWidth="1"/>
    <col min="20" max="20" width="14.75390625" style="30" customWidth="1"/>
    <col min="21" max="21" width="3.75390625" style="30" customWidth="1"/>
    <col min="22" max="22" width="2.125" style="30" customWidth="1"/>
    <col min="23" max="23" width="2.375" style="30" customWidth="1"/>
    <col min="24" max="24" width="3.25390625" style="30" customWidth="1"/>
    <col min="25" max="25" width="3.875" style="30" customWidth="1"/>
    <col min="26" max="26" width="9.125" style="30" customWidth="1"/>
    <col min="27" max="28" width="9.125" style="26" customWidth="1"/>
  </cols>
  <sheetData>
    <row r="1" spans="8:26" ht="13.5" thickBot="1"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8:26" ht="9" customHeight="1">
      <c r="H2" s="27"/>
      <c r="I2" s="27"/>
      <c r="J2" s="27"/>
      <c r="K2" s="27"/>
      <c r="L2" s="27"/>
      <c r="M2" s="61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  <c r="Y2" s="27"/>
      <c r="Z2" s="27"/>
    </row>
    <row r="3" spans="4:24" ht="20.25" customHeight="1" thickBot="1">
      <c r="D3" s="28" t="s">
        <v>0</v>
      </c>
      <c r="H3" s="27"/>
      <c r="I3" s="27"/>
      <c r="J3" s="29"/>
      <c r="K3" s="29"/>
      <c r="L3" s="27"/>
      <c r="M3" s="64"/>
      <c r="N3" s="65"/>
      <c r="O3" s="65"/>
      <c r="P3" s="65"/>
      <c r="Q3" s="101" t="s">
        <v>71</v>
      </c>
      <c r="R3" s="101"/>
      <c r="S3" s="101"/>
      <c r="T3" s="101"/>
      <c r="U3" s="101"/>
      <c r="V3" s="101"/>
      <c r="W3" s="101"/>
      <c r="X3" s="102"/>
    </row>
    <row r="4" spans="1:24" ht="9" customHeight="1">
      <c r="A4" s="20"/>
      <c r="B4" s="21" t="s">
        <v>17</v>
      </c>
      <c r="C4" s="75" t="s">
        <v>2</v>
      </c>
      <c r="D4" s="31" t="s">
        <v>67</v>
      </c>
      <c r="E4" s="32">
        <v>1</v>
      </c>
      <c r="H4" s="68" t="s">
        <v>42</v>
      </c>
      <c r="I4" s="33"/>
      <c r="J4" s="34"/>
      <c r="K4" s="34"/>
      <c r="L4" s="35"/>
      <c r="M4" s="64"/>
      <c r="N4" s="65"/>
      <c r="O4" s="65"/>
      <c r="P4" s="65"/>
      <c r="Q4" s="101"/>
      <c r="R4" s="101"/>
      <c r="S4" s="101"/>
      <c r="T4" s="101"/>
      <c r="U4" s="101"/>
      <c r="V4" s="101"/>
      <c r="W4" s="101"/>
      <c r="X4" s="102"/>
    </row>
    <row r="5" spans="1:24" ht="9" customHeight="1" thickBot="1">
      <c r="A5" s="21"/>
      <c r="B5" s="21" t="s">
        <v>19</v>
      </c>
      <c r="C5" s="76"/>
      <c r="D5" s="36" t="s">
        <v>61</v>
      </c>
      <c r="E5" s="37">
        <v>3</v>
      </c>
      <c r="F5" s="38"/>
      <c r="H5" s="69"/>
      <c r="M5" s="66"/>
      <c r="N5" s="67"/>
      <c r="O5" s="67"/>
      <c r="P5" s="67"/>
      <c r="Q5" s="103"/>
      <c r="R5" s="103"/>
      <c r="S5" s="103"/>
      <c r="T5" s="103"/>
      <c r="U5" s="103"/>
      <c r="V5" s="103"/>
      <c r="W5" s="103"/>
      <c r="X5" s="104"/>
    </row>
    <row r="6" spans="1:18" ht="9" customHeight="1" thickBot="1">
      <c r="A6" s="22"/>
      <c r="B6" s="22"/>
      <c r="D6" s="39"/>
      <c r="E6" s="39"/>
      <c r="F6" s="40"/>
      <c r="G6" s="70" t="s">
        <v>2</v>
      </c>
      <c r="H6" s="31" t="str">
        <f>IF(E4&gt;E5,D4,D5)</f>
        <v>MEHMET SİNAN</v>
      </c>
      <c r="I6" s="32">
        <v>0</v>
      </c>
      <c r="J6" s="47"/>
      <c r="K6" s="41"/>
      <c r="L6" s="42"/>
      <c r="M6" s="55"/>
      <c r="N6" s="55"/>
      <c r="O6" s="55"/>
      <c r="P6" s="55"/>
      <c r="Q6" s="55"/>
      <c r="R6" s="55"/>
    </row>
    <row r="7" spans="4:18" ht="9" customHeight="1" thickBot="1">
      <c r="D7" s="39"/>
      <c r="E7" s="39"/>
      <c r="F7" s="40"/>
      <c r="G7" s="71"/>
      <c r="H7" s="31" t="str">
        <f>IF(E8&gt;E9,D8,D9)</f>
        <v>BARAN GÖRMEZ</v>
      </c>
      <c r="I7" s="37">
        <v>3</v>
      </c>
      <c r="J7" s="56"/>
      <c r="K7" s="55"/>
      <c r="L7" s="55"/>
      <c r="M7" s="55"/>
      <c r="N7" s="55"/>
      <c r="O7" s="55"/>
      <c r="P7" s="55"/>
      <c r="Q7" s="55"/>
      <c r="R7" s="55"/>
    </row>
    <row r="8" spans="1:18" ht="9" customHeight="1">
      <c r="A8" s="21"/>
      <c r="B8" s="21" t="s">
        <v>25</v>
      </c>
      <c r="C8" s="77" t="s">
        <v>3</v>
      </c>
      <c r="D8" s="31" t="s">
        <v>53</v>
      </c>
      <c r="E8" s="32">
        <v>2</v>
      </c>
      <c r="F8" s="43"/>
      <c r="H8" s="39"/>
      <c r="I8" s="39"/>
      <c r="J8" s="56"/>
      <c r="K8" s="55"/>
      <c r="L8" s="79" t="s">
        <v>43</v>
      </c>
      <c r="M8" s="55"/>
      <c r="N8" s="55"/>
      <c r="O8" s="55"/>
      <c r="P8" s="55"/>
      <c r="Q8" s="55"/>
      <c r="R8" s="55"/>
    </row>
    <row r="9" spans="1:18" ht="9" customHeight="1" thickBot="1">
      <c r="A9" s="21"/>
      <c r="B9" s="21" t="s">
        <v>28</v>
      </c>
      <c r="C9" s="78"/>
      <c r="D9" s="36" t="s">
        <v>57</v>
      </c>
      <c r="E9" s="37">
        <v>3</v>
      </c>
      <c r="H9" s="39"/>
      <c r="I9" s="39"/>
      <c r="J9" s="56"/>
      <c r="K9" s="55"/>
      <c r="L9" s="80"/>
      <c r="M9" s="55"/>
      <c r="N9" s="55"/>
      <c r="O9" s="55"/>
      <c r="P9" s="55"/>
      <c r="Q9" s="55"/>
      <c r="R9" s="55"/>
    </row>
    <row r="10" spans="3:18" ht="9" customHeight="1" thickBot="1">
      <c r="C10" s="10"/>
      <c r="D10" s="44"/>
      <c r="E10" s="44"/>
      <c r="H10" s="55"/>
      <c r="I10" s="39"/>
      <c r="J10" s="56"/>
      <c r="K10" s="70" t="s">
        <v>2</v>
      </c>
      <c r="L10" s="31" t="str">
        <f>IF(I6&gt;I7,H6,H7)</f>
        <v>BARAN GÖRMEZ</v>
      </c>
      <c r="M10" s="32">
        <v>0</v>
      </c>
      <c r="N10" s="57"/>
      <c r="O10" s="57"/>
      <c r="P10" s="55"/>
      <c r="Q10" s="55"/>
      <c r="R10" s="55"/>
    </row>
    <row r="11" spans="4:18" ht="9" customHeight="1" thickBot="1">
      <c r="D11" s="39"/>
      <c r="E11" s="39"/>
      <c r="H11" s="39"/>
      <c r="I11" s="39"/>
      <c r="J11" s="56"/>
      <c r="K11" s="71"/>
      <c r="L11" s="31" t="str">
        <f>IF(I14&gt;I15,H14,H15)</f>
        <v>AYHAN İŞLER</v>
      </c>
      <c r="M11" s="37">
        <v>4</v>
      </c>
      <c r="N11" s="58"/>
      <c r="O11" s="57"/>
      <c r="P11" s="55"/>
      <c r="Q11" s="55"/>
      <c r="R11" s="55"/>
    </row>
    <row r="12" spans="1:18" ht="9" customHeight="1">
      <c r="A12" s="21"/>
      <c r="B12" s="21" t="s">
        <v>35</v>
      </c>
      <c r="C12" s="77" t="s">
        <v>4</v>
      </c>
      <c r="D12" s="31" t="s">
        <v>51</v>
      </c>
      <c r="E12" s="32">
        <v>3</v>
      </c>
      <c r="H12" s="39"/>
      <c r="I12" s="39"/>
      <c r="J12" s="56"/>
      <c r="K12" s="57"/>
      <c r="L12" s="44"/>
      <c r="M12" s="44"/>
      <c r="N12" s="56"/>
      <c r="O12" s="57"/>
      <c r="P12" s="55"/>
      <c r="Q12" s="55"/>
      <c r="R12" s="55"/>
    </row>
    <row r="13" spans="1:18" ht="9" customHeight="1" thickBot="1">
      <c r="A13" s="21"/>
      <c r="B13" s="21" t="s">
        <v>38</v>
      </c>
      <c r="C13" s="78"/>
      <c r="D13" s="36" t="s">
        <v>47</v>
      </c>
      <c r="E13" s="37">
        <v>0</v>
      </c>
      <c r="F13" s="38"/>
      <c r="H13" s="39"/>
      <c r="I13" s="39"/>
      <c r="J13" s="56"/>
      <c r="K13" s="57"/>
      <c r="L13" s="44"/>
      <c r="M13" s="44"/>
      <c r="N13" s="56"/>
      <c r="O13" s="57"/>
      <c r="P13" s="55"/>
      <c r="Q13" s="55"/>
      <c r="R13" s="55"/>
    </row>
    <row r="14" spans="3:18" ht="9" customHeight="1" thickBot="1">
      <c r="C14" s="10"/>
      <c r="D14" s="44"/>
      <c r="E14" s="44"/>
      <c r="F14" s="40"/>
      <c r="G14" s="70" t="s">
        <v>3</v>
      </c>
      <c r="H14" s="31" t="str">
        <f>IF(E12&gt;E13,D12,D13)</f>
        <v>AYHAN İŞLER</v>
      </c>
      <c r="I14" s="32">
        <v>3</v>
      </c>
      <c r="J14" s="59"/>
      <c r="K14" s="57"/>
      <c r="L14" s="44"/>
      <c r="M14" s="44"/>
      <c r="N14" s="56"/>
      <c r="O14" s="57"/>
      <c r="P14" s="55"/>
      <c r="Q14" s="55"/>
      <c r="R14" s="55"/>
    </row>
    <row r="15" spans="1:18" ht="9" customHeight="1" thickBot="1">
      <c r="A15" s="22"/>
      <c r="B15" s="22"/>
      <c r="D15" s="39"/>
      <c r="E15" s="39"/>
      <c r="F15" s="40"/>
      <c r="G15" s="71"/>
      <c r="H15" s="31" t="str">
        <f>IF(E16&gt;E17,D16,D17)</f>
        <v>ARMAN UĞUR</v>
      </c>
      <c r="I15" s="37">
        <v>2</v>
      </c>
      <c r="J15" s="55"/>
      <c r="K15" s="57"/>
      <c r="L15" s="44"/>
      <c r="M15" s="44"/>
      <c r="N15" s="56"/>
      <c r="O15" s="57"/>
      <c r="P15" s="55"/>
      <c r="Q15" s="55"/>
      <c r="R15" s="55"/>
    </row>
    <row r="16" spans="1:18" ht="9" customHeight="1">
      <c r="A16" s="21"/>
      <c r="B16" s="21" t="s">
        <v>24</v>
      </c>
      <c r="C16" s="75" t="s">
        <v>5</v>
      </c>
      <c r="D16" s="31" t="s">
        <v>48</v>
      </c>
      <c r="E16" s="32">
        <v>3</v>
      </c>
      <c r="F16" s="51"/>
      <c r="H16" s="39"/>
      <c r="I16" s="39"/>
      <c r="J16" s="55"/>
      <c r="K16" s="57"/>
      <c r="L16" s="44"/>
      <c r="M16" s="44"/>
      <c r="N16" s="56"/>
      <c r="O16" s="57"/>
      <c r="P16" s="68" t="s">
        <v>69</v>
      </c>
      <c r="Q16" s="55"/>
      <c r="R16" s="55"/>
    </row>
    <row r="17" spans="1:18" ht="9" customHeight="1" thickBot="1">
      <c r="A17" s="20"/>
      <c r="B17" s="21" t="s">
        <v>23</v>
      </c>
      <c r="C17" s="76"/>
      <c r="D17" s="36" t="s">
        <v>68</v>
      </c>
      <c r="E17" s="37">
        <v>2</v>
      </c>
      <c r="H17" s="39"/>
      <c r="I17" s="39"/>
      <c r="J17" s="55"/>
      <c r="K17" s="57"/>
      <c r="L17" s="44"/>
      <c r="M17" s="44"/>
      <c r="N17" s="56"/>
      <c r="O17" s="57"/>
      <c r="P17" s="74"/>
      <c r="Q17" s="55"/>
      <c r="R17" s="55"/>
    </row>
    <row r="18" spans="1:18" ht="9" customHeight="1" thickBot="1">
      <c r="A18" s="22"/>
      <c r="B18" s="22"/>
      <c r="C18" s="10"/>
      <c r="D18" s="44"/>
      <c r="E18" s="44"/>
      <c r="H18" s="39"/>
      <c r="I18" s="39"/>
      <c r="J18" s="55"/>
      <c r="K18" s="57"/>
      <c r="L18" s="44"/>
      <c r="M18" s="44"/>
      <c r="N18" s="56"/>
      <c r="O18" s="70" t="s">
        <v>2</v>
      </c>
      <c r="P18" s="31" t="str">
        <f>IF(M10&gt;M11,L10,L11)</f>
        <v>AYHAN İŞLER</v>
      </c>
      <c r="Q18" s="32">
        <v>1</v>
      </c>
      <c r="R18" s="55"/>
    </row>
    <row r="19" spans="4:21" ht="9.75" customHeight="1" thickBot="1">
      <c r="D19" s="39"/>
      <c r="E19" s="39"/>
      <c r="H19" s="39"/>
      <c r="I19" s="39"/>
      <c r="J19" s="55"/>
      <c r="K19" s="57"/>
      <c r="L19" s="44"/>
      <c r="M19" s="44"/>
      <c r="N19" s="56"/>
      <c r="O19" s="71"/>
      <c r="P19" s="31" t="str">
        <f>IF(M26&gt;M27,L26,L27)</f>
        <v>ONGUN ÖZTAŞKIN</v>
      </c>
      <c r="Q19" s="37">
        <v>5</v>
      </c>
      <c r="R19" s="60"/>
      <c r="S19" s="45"/>
      <c r="T19" s="45"/>
      <c r="U19" s="45"/>
    </row>
    <row r="20" spans="1:21" ht="11.25" customHeight="1">
      <c r="A20" s="20"/>
      <c r="B20" s="53" t="s">
        <v>29</v>
      </c>
      <c r="C20" s="81" t="s">
        <v>6</v>
      </c>
      <c r="D20" s="31" t="s">
        <v>64</v>
      </c>
      <c r="E20" s="52">
        <v>1</v>
      </c>
      <c r="H20" s="39"/>
      <c r="I20" s="39"/>
      <c r="J20" s="55"/>
      <c r="K20" s="57"/>
      <c r="L20" s="44"/>
      <c r="M20" s="44"/>
      <c r="N20" s="56"/>
      <c r="O20" s="57"/>
      <c r="P20" s="39"/>
      <c r="Q20" s="39"/>
      <c r="R20" s="57"/>
      <c r="S20" s="45"/>
      <c r="T20" s="45"/>
      <c r="U20" s="45"/>
    </row>
    <row r="21" spans="1:21" ht="9" customHeight="1" thickBot="1">
      <c r="A21" s="21"/>
      <c r="B21" s="53" t="s">
        <v>31</v>
      </c>
      <c r="C21" s="82"/>
      <c r="D21" s="36" t="s">
        <v>46</v>
      </c>
      <c r="E21" s="54">
        <v>3</v>
      </c>
      <c r="F21" s="38"/>
      <c r="H21" s="39"/>
      <c r="I21" s="39"/>
      <c r="J21" s="55"/>
      <c r="K21" s="57"/>
      <c r="L21" s="44"/>
      <c r="M21" s="44"/>
      <c r="N21" s="56"/>
      <c r="O21" s="57"/>
      <c r="P21" s="39"/>
      <c r="Q21" s="39"/>
      <c r="R21" s="57"/>
      <c r="S21" s="45"/>
      <c r="T21" s="45"/>
      <c r="U21" s="45"/>
    </row>
    <row r="22" spans="3:21" ht="9" customHeight="1" thickBot="1">
      <c r="C22" s="10"/>
      <c r="D22" s="44"/>
      <c r="E22" s="44"/>
      <c r="F22" s="40"/>
      <c r="G22" s="70" t="s">
        <v>4</v>
      </c>
      <c r="H22" s="31" t="str">
        <f>IF(E20&gt;E21,D20,D21)</f>
        <v>MURAT KARATAĞ</v>
      </c>
      <c r="I22" s="32">
        <v>1</v>
      </c>
      <c r="J22" s="55"/>
      <c r="K22" s="57"/>
      <c r="L22" s="44"/>
      <c r="M22" s="44"/>
      <c r="N22" s="56"/>
      <c r="O22" s="57"/>
      <c r="P22" s="39"/>
      <c r="Q22" s="39"/>
      <c r="R22" s="57"/>
      <c r="S22" s="45"/>
      <c r="T22" s="45"/>
      <c r="U22" s="45"/>
    </row>
    <row r="23" spans="4:21" ht="9" customHeight="1" thickBot="1">
      <c r="D23" s="39"/>
      <c r="E23" s="39"/>
      <c r="F23" s="40"/>
      <c r="G23" s="71"/>
      <c r="H23" s="31" t="str">
        <f>IF(E24&gt;E25,D24,D25)</f>
        <v>ONGUN ÖZTAŞKIN</v>
      </c>
      <c r="I23" s="37">
        <v>3</v>
      </c>
      <c r="J23" s="58"/>
      <c r="K23" s="57"/>
      <c r="L23" s="44"/>
      <c r="M23" s="44"/>
      <c r="N23" s="56"/>
      <c r="O23" s="57"/>
      <c r="P23" s="39"/>
      <c r="Q23" s="39"/>
      <c r="R23" s="57"/>
      <c r="S23" s="45"/>
      <c r="T23" s="45"/>
      <c r="U23" s="45"/>
    </row>
    <row r="24" spans="1:21" ht="9" customHeight="1" thickBot="1">
      <c r="A24" s="21"/>
      <c r="B24" s="21" t="s">
        <v>32</v>
      </c>
      <c r="C24" s="77" t="s">
        <v>7</v>
      </c>
      <c r="D24" s="36" t="s">
        <v>49</v>
      </c>
      <c r="E24" s="32">
        <v>0</v>
      </c>
      <c r="F24" s="43"/>
      <c r="H24" s="39"/>
      <c r="I24" s="39"/>
      <c r="J24" s="56"/>
      <c r="K24" s="57"/>
      <c r="L24" s="44"/>
      <c r="M24" s="44"/>
      <c r="N24" s="56"/>
      <c r="O24" s="57"/>
      <c r="P24" s="39"/>
      <c r="Q24" s="39"/>
      <c r="R24" s="57"/>
      <c r="S24" s="45"/>
      <c r="T24" s="45"/>
      <c r="U24" s="45"/>
    </row>
    <row r="25" spans="1:21" ht="9" customHeight="1" thickBot="1">
      <c r="A25" s="21"/>
      <c r="B25" s="21" t="s">
        <v>34</v>
      </c>
      <c r="C25" s="78"/>
      <c r="D25" s="36" t="s">
        <v>58</v>
      </c>
      <c r="E25" s="37">
        <v>3</v>
      </c>
      <c r="H25" s="39"/>
      <c r="I25" s="39"/>
      <c r="J25" s="56"/>
      <c r="K25" s="57"/>
      <c r="L25" s="44"/>
      <c r="M25" s="44"/>
      <c r="N25" s="56"/>
      <c r="O25" s="57"/>
      <c r="P25" s="39"/>
      <c r="Q25" s="39"/>
      <c r="R25" s="57"/>
      <c r="S25" s="45"/>
      <c r="T25" s="45"/>
      <c r="U25" s="45"/>
    </row>
    <row r="26" spans="3:21" ht="9" customHeight="1" thickBot="1">
      <c r="C26" s="10"/>
      <c r="D26" s="44"/>
      <c r="E26" s="44"/>
      <c r="H26" s="39"/>
      <c r="I26" s="39"/>
      <c r="J26" s="56"/>
      <c r="K26" s="70" t="s">
        <v>3</v>
      </c>
      <c r="L26" s="31" t="str">
        <f>IF(I22&gt;I23,H22,H23)</f>
        <v>ONGUN ÖZTAŞKIN</v>
      </c>
      <c r="M26" s="32">
        <v>4</v>
      </c>
      <c r="N26" s="59"/>
      <c r="O26" s="57"/>
      <c r="P26" s="39"/>
      <c r="Q26" s="39"/>
      <c r="R26" s="57"/>
      <c r="S26" s="45"/>
      <c r="T26" s="45"/>
      <c r="U26" s="45"/>
    </row>
    <row r="27" spans="1:21" ht="9" customHeight="1" thickBot="1">
      <c r="A27" s="22"/>
      <c r="B27" s="22"/>
      <c r="D27" s="39"/>
      <c r="E27" s="39"/>
      <c r="H27" s="39"/>
      <c r="I27" s="39"/>
      <c r="J27" s="56"/>
      <c r="K27" s="71"/>
      <c r="L27" s="31" t="str">
        <f>IF(I30&gt;I31,H30,H31)</f>
        <v>TOĞKAN EDİK</v>
      </c>
      <c r="M27" s="37">
        <v>1</v>
      </c>
      <c r="N27" s="57"/>
      <c r="O27" s="57"/>
      <c r="P27" s="39"/>
      <c r="Q27" s="39"/>
      <c r="R27" s="57"/>
      <c r="S27" s="45"/>
      <c r="T27" s="45"/>
      <c r="U27" s="45"/>
    </row>
    <row r="28" spans="1:21" ht="9" customHeight="1">
      <c r="A28" s="21"/>
      <c r="B28" s="21" t="s">
        <v>22</v>
      </c>
      <c r="C28" s="75" t="s">
        <v>8</v>
      </c>
      <c r="D28" s="31" t="s">
        <v>50</v>
      </c>
      <c r="E28" s="32">
        <v>3</v>
      </c>
      <c r="H28" s="39"/>
      <c r="I28" s="39"/>
      <c r="J28" s="56"/>
      <c r="K28" s="57"/>
      <c r="L28" s="44"/>
      <c r="M28" s="44"/>
      <c r="N28" s="57"/>
      <c r="O28" s="57"/>
      <c r="P28" s="39"/>
      <c r="Q28" s="39"/>
      <c r="R28" s="57"/>
      <c r="S28" s="45"/>
      <c r="T28" s="45"/>
      <c r="U28" s="45"/>
    </row>
    <row r="29" spans="1:21" ht="9" customHeight="1" thickBot="1">
      <c r="A29" s="21"/>
      <c r="B29" s="21" t="s">
        <v>20</v>
      </c>
      <c r="C29" s="76"/>
      <c r="D29" s="36" t="s">
        <v>52</v>
      </c>
      <c r="E29" s="37">
        <v>2</v>
      </c>
      <c r="F29" s="38"/>
      <c r="H29" s="39"/>
      <c r="I29" s="39"/>
      <c r="J29" s="56"/>
      <c r="K29" s="57"/>
      <c r="L29" s="44"/>
      <c r="M29" s="44"/>
      <c r="N29" s="57"/>
      <c r="O29" s="57"/>
      <c r="P29" s="39"/>
      <c r="Q29" s="39"/>
      <c r="R29" s="57"/>
      <c r="S29" s="45"/>
      <c r="T29" s="45"/>
      <c r="U29" s="45"/>
    </row>
    <row r="30" spans="1:21" ht="9" customHeight="1" thickBot="1">
      <c r="A30" s="22"/>
      <c r="B30" s="22"/>
      <c r="C30" s="10"/>
      <c r="D30" s="44"/>
      <c r="E30" s="44"/>
      <c r="F30" s="40"/>
      <c r="G30" s="70" t="s">
        <v>5</v>
      </c>
      <c r="H30" s="31" t="str">
        <f>IF(E28&gt;E29,D28,D29)</f>
        <v>METİN ALANYÜZ</v>
      </c>
      <c r="I30" s="32">
        <v>1</v>
      </c>
      <c r="J30" s="59"/>
      <c r="K30" s="57"/>
      <c r="L30" s="44"/>
      <c r="M30" s="44"/>
      <c r="N30" s="57"/>
      <c r="O30" s="57"/>
      <c r="P30" s="39"/>
      <c r="Q30" s="39"/>
      <c r="R30" s="57"/>
      <c r="S30" s="45"/>
      <c r="T30" s="45"/>
      <c r="U30" s="45"/>
    </row>
    <row r="31" spans="4:21" ht="9" customHeight="1" thickBot="1">
      <c r="D31" s="39"/>
      <c r="E31" s="39"/>
      <c r="F31" s="40"/>
      <c r="G31" s="71"/>
      <c r="H31" s="31" t="str">
        <f>IF(E32&gt;E33,D32,D33)</f>
        <v>TOĞKAN EDİK</v>
      </c>
      <c r="I31" s="37">
        <v>3</v>
      </c>
      <c r="J31" s="55"/>
      <c r="K31" s="57"/>
      <c r="L31" s="44"/>
      <c r="M31" s="44"/>
      <c r="N31" s="57"/>
      <c r="O31" s="57"/>
      <c r="P31" s="39"/>
      <c r="Q31" s="39"/>
      <c r="R31" s="57"/>
      <c r="S31" s="45"/>
      <c r="T31" s="45"/>
      <c r="U31" s="45"/>
    </row>
    <row r="32" spans="1:21" ht="9" customHeight="1">
      <c r="A32" s="21"/>
      <c r="B32" s="21" t="s">
        <v>16</v>
      </c>
      <c r="C32" s="77" t="s">
        <v>9</v>
      </c>
      <c r="D32" s="31" t="s">
        <v>54</v>
      </c>
      <c r="E32" s="32">
        <v>0</v>
      </c>
      <c r="F32" s="43"/>
      <c r="H32" s="39"/>
      <c r="I32" s="39"/>
      <c r="J32" s="55"/>
      <c r="K32" s="57"/>
      <c r="L32" s="44"/>
      <c r="M32" s="44"/>
      <c r="N32" s="57"/>
      <c r="O32" s="57"/>
      <c r="P32" s="39"/>
      <c r="Q32" s="39"/>
      <c r="R32" s="57"/>
      <c r="S32" s="45"/>
      <c r="T32" s="72"/>
      <c r="U32" s="45"/>
    </row>
    <row r="33" spans="1:21" ht="9" customHeight="1" thickBot="1">
      <c r="A33" s="20"/>
      <c r="B33" s="21" t="s">
        <v>39</v>
      </c>
      <c r="C33" s="78"/>
      <c r="D33" s="36" t="s">
        <v>60</v>
      </c>
      <c r="E33" s="37" t="s">
        <v>70</v>
      </c>
      <c r="H33" s="39"/>
      <c r="I33" s="39"/>
      <c r="K33" s="45"/>
      <c r="L33" s="44"/>
      <c r="M33" s="44"/>
      <c r="N33" s="45"/>
      <c r="O33" s="45"/>
      <c r="P33" s="39"/>
      <c r="Q33" s="39"/>
      <c r="R33" s="45"/>
      <c r="S33" s="45"/>
      <c r="T33" s="73"/>
      <c r="U33" s="45"/>
    </row>
    <row r="34" spans="19:21" ht="12.75">
      <c r="S34" s="45"/>
      <c r="T34" s="45"/>
      <c r="U34" s="45"/>
    </row>
  </sheetData>
  <sheetProtection/>
  <mergeCells count="20">
    <mergeCell ref="C4:C5"/>
    <mergeCell ref="C8:C9"/>
    <mergeCell ref="C12:C13"/>
    <mergeCell ref="C16:C17"/>
    <mergeCell ref="C20:C21"/>
    <mergeCell ref="C24:C25"/>
    <mergeCell ref="C28:C29"/>
    <mergeCell ref="C32:C33"/>
    <mergeCell ref="L8:L9"/>
    <mergeCell ref="G6:G7"/>
    <mergeCell ref="G14:G15"/>
    <mergeCell ref="G22:G23"/>
    <mergeCell ref="G30:G31"/>
    <mergeCell ref="H4:H5"/>
    <mergeCell ref="O18:O19"/>
    <mergeCell ref="K10:K11"/>
    <mergeCell ref="K26:K27"/>
    <mergeCell ref="T32:T33"/>
    <mergeCell ref="P16:P17"/>
    <mergeCell ref="Q3:X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C1">
      <selection activeCell="I50" sqref="I50"/>
    </sheetView>
  </sheetViews>
  <sheetFormatPr defaultColWidth="9.00390625" defaultRowHeight="12.75"/>
  <cols>
    <col min="1" max="1" width="4.125" style="19" customWidth="1"/>
    <col min="2" max="2" width="4.625" style="19" customWidth="1"/>
    <col min="3" max="3" width="4.625" style="0" customWidth="1"/>
    <col min="4" max="4" width="3.875" style="0" customWidth="1"/>
    <col min="5" max="5" width="18.125" style="0" customWidth="1"/>
    <col min="6" max="6" width="3.625" style="0" customWidth="1"/>
    <col min="7" max="7" width="2.00390625" style="0" customWidth="1"/>
    <col min="8" max="8" width="3.875" style="0" customWidth="1"/>
    <col min="9" max="9" width="18.125" style="0" customWidth="1"/>
    <col min="10" max="10" width="3.625" style="0" customWidth="1"/>
    <col min="11" max="11" width="2.00390625" style="0" customWidth="1"/>
    <col min="12" max="12" width="4.00390625" style="0" customWidth="1"/>
    <col min="13" max="13" width="18.25390625" style="0" customWidth="1"/>
    <col min="14" max="14" width="3.75390625" style="0" customWidth="1"/>
    <col min="15" max="15" width="2.00390625" style="0" customWidth="1"/>
    <col min="16" max="16" width="4.00390625" style="0" customWidth="1"/>
    <col min="17" max="17" width="18.25390625" style="0" customWidth="1"/>
    <col min="18" max="18" width="9.125" style="0" customWidth="1"/>
  </cols>
  <sheetData>
    <row r="1" spans="7:19" ht="16.5" customHeight="1">
      <c r="G1" s="6"/>
      <c r="H1" s="6"/>
      <c r="J1" s="95" t="s">
        <v>41</v>
      </c>
      <c r="K1" s="96"/>
      <c r="L1" s="96"/>
      <c r="M1" s="96"/>
      <c r="N1" s="96"/>
      <c r="O1" s="96"/>
      <c r="P1" s="96"/>
      <c r="Q1" s="96"/>
      <c r="R1" s="96"/>
      <c r="S1" s="46"/>
    </row>
    <row r="2" spans="5:19" ht="9" customHeight="1">
      <c r="E2" s="93" t="s">
        <v>40</v>
      </c>
      <c r="F2" s="12"/>
      <c r="G2" s="6"/>
      <c r="H2" s="6"/>
      <c r="J2" s="97"/>
      <c r="K2" s="98"/>
      <c r="L2" s="98"/>
      <c r="M2" s="98"/>
      <c r="N2" s="98"/>
      <c r="O2" s="98"/>
      <c r="P2" s="98"/>
      <c r="Q2" s="98"/>
      <c r="R2" s="98"/>
      <c r="S2" s="46"/>
    </row>
    <row r="3" spans="5:19" ht="6.75" customHeight="1" thickBot="1">
      <c r="E3" s="94"/>
      <c r="I3" s="15"/>
      <c r="J3" s="97"/>
      <c r="K3" s="98"/>
      <c r="L3" s="98"/>
      <c r="M3" s="98"/>
      <c r="N3" s="98"/>
      <c r="O3" s="98"/>
      <c r="P3" s="98"/>
      <c r="Q3" s="98"/>
      <c r="R3" s="98"/>
      <c r="S3" s="46"/>
    </row>
    <row r="4" spans="1:19" ht="15.75" customHeight="1" thickBot="1">
      <c r="A4" s="25"/>
      <c r="B4" s="24" t="s">
        <v>17</v>
      </c>
      <c r="C4" s="1"/>
      <c r="D4" s="77" t="s">
        <v>11</v>
      </c>
      <c r="E4" s="2" t="s">
        <v>55</v>
      </c>
      <c r="F4" s="3">
        <v>2</v>
      </c>
      <c r="G4" s="14"/>
      <c r="H4" s="14"/>
      <c r="I4" s="13"/>
      <c r="J4" s="99"/>
      <c r="K4" s="100"/>
      <c r="L4" s="100"/>
      <c r="M4" s="100"/>
      <c r="N4" s="100"/>
      <c r="O4" s="100"/>
      <c r="P4" s="100"/>
      <c r="Q4" s="100"/>
      <c r="R4" s="100"/>
      <c r="S4" s="46"/>
    </row>
    <row r="5" spans="1:9" ht="13.5" customHeight="1" thickBot="1">
      <c r="A5" s="24"/>
      <c r="B5" s="24" t="s">
        <v>27</v>
      </c>
      <c r="C5" s="1"/>
      <c r="D5" s="78"/>
      <c r="E5" s="4" t="s">
        <v>59</v>
      </c>
      <c r="F5" s="5">
        <v>3</v>
      </c>
      <c r="G5" s="8"/>
      <c r="I5" s="93" t="s">
        <v>15</v>
      </c>
    </row>
    <row r="6" spans="1:9" ht="13.5" thickBot="1">
      <c r="A6" s="23"/>
      <c r="B6" s="23"/>
      <c r="G6" s="8"/>
      <c r="I6" s="94"/>
    </row>
    <row r="7" spans="1:12" ht="13.5" thickBot="1">
      <c r="A7" s="23"/>
      <c r="B7" s="23"/>
      <c r="G7" s="8"/>
      <c r="H7" s="77" t="s">
        <v>11</v>
      </c>
      <c r="I7" s="18" t="str">
        <f>IF(F4&gt;F5,E4,E5)</f>
        <v>HATİCE BAŞIÇAVUŞ</v>
      </c>
      <c r="J7" s="3">
        <v>1</v>
      </c>
      <c r="K7" s="6"/>
      <c r="L7" s="6"/>
    </row>
    <row r="8" spans="1:12" ht="13.5" thickBot="1">
      <c r="A8" s="23"/>
      <c r="B8" s="23"/>
      <c r="G8" s="8"/>
      <c r="H8" s="78"/>
      <c r="I8" s="18" t="str">
        <f>IF(F9&gt;F10,E9,E10)</f>
        <v>Ö. HANDE AYBAŞ</v>
      </c>
      <c r="J8" s="5">
        <v>3</v>
      </c>
      <c r="K8" s="7"/>
      <c r="L8" s="6"/>
    </row>
    <row r="9" spans="1:12" ht="12.75">
      <c r="A9" s="25"/>
      <c r="B9" s="24" t="s">
        <v>29</v>
      </c>
      <c r="C9" s="1"/>
      <c r="D9" s="77" t="s">
        <v>12</v>
      </c>
      <c r="E9" s="2" t="s">
        <v>62</v>
      </c>
      <c r="F9" s="3">
        <v>3</v>
      </c>
      <c r="G9" s="9"/>
      <c r="H9" s="6"/>
      <c r="I9" s="17"/>
      <c r="J9" s="6"/>
      <c r="K9" s="8"/>
      <c r="L9" s="6"/>
    </row>
    <row r="10" spans="1:13" ht="13.5" thickBot="1">
      <c r="A10" s="24"/>
      <c r="B10" s="24" t="s">
        <v>36</v>
      </c>
      <c r="C10" s="1"/>
      <c r="D10" s="78"/>
      <c r="E10" s="4" t="s">
        <v>66</v>
      </c>
      <c r="F10" s="5">
        <v>2</v>
      </c>
      <c r="H10" s="6"/>
      <c r="I10" s="17"/>
      <c r="J10" s="6"/>
      <c r="K10" s="8"/>
      <c r="L10" s="6"/>
      <c r="M10" s="93" t="s">
        <v>44</v>
      </c>
    </row>
    <row r="11" spans="1:13" ht="9" customHeight="1" thickBot="1">
      <c r="A11" s="23"/>
      <c r="H11" s="6"/>
      <c r="I11" s="17"/>
      <c r="J11" s="6"/>
      <c r="K11" s="8"/>
      <c r="L11" s="6"/>
      <c r="M11" s="94"/>
    </row>
    <row r="12" spans="1:14" ht="13.5" thickBot="1">
      <c r="A12" s="23"/>
      <c r="H12" s="11"/>
      <c r="I12" s="17"/>
      <c r="J12" s="6"/>
      <c r="K12" s="8"/>
      <c r="L12" s="77" t="s">
        <v>12</v>
      </c>
      <c r="M12" s="18" t="str">
        <f>IF(J7&gt;J8,I7,I8)</f>
        <v>Ö. HANDE AYBAŞ</v>
      </c>
      <c r="N12" s="3">
        <v>1</v>
      </c>
    </row>
    <row r="13" spans="1:17" ht="13.5" thickBot="1">
      <c r="A13" s="23"/>
      <c r="H13" s="11"/>
      <c r="I13" s="17"/>
      <c r="J13" s="6"/>
      <c r="K13" s="8"/>
      <c r="L13" s="78"/>
      <c r="M13" s="18" t="str">
        <f>IF(J16&gt;J17,I16,I17)</f>
        <v>İLAYDA GÖZDE</v>
      </c>
      <c r="N13" s="5">
        <v>4</v>
      </c>
      <c r="O13" s="49"/>
      <c r="P13" s="6"/>
      <c r="Q13" s="6"/>
    </row>
    <row r="14" spans="1:17" ht="12.75">
      <c r="A14" s="25"/>
      <c r="B14" s="24" t="s">
        <v>23</v>
      </c>
      <c r="C14" s="1"/>
      <c r="D14" s="77" t="s">
        <v>13</v>
      </c>
      <c r="E14" s="50" t="s">
        <v>45</v>
      </c>
      <c r="F14" s="3">
        <v>2</v>
      </c>
      <c r="H14" s="6"/>
      <c r="I14" s="17"/>
      <c r="J14" s="6"/>
      <c r="K14" s="8"/>
      <c r="L14" s="6"/>
      <c r="M14" s="16"/>
      <c r="O14" s="6"/>
      <c r="P14" s="6"/>
      <c r="Q14" s="6"/>
    </row>
    <row r="15" spans="1:17" ht="13.5" thickBot="1">
      <c r="A15" s="24"/>
      <c r="B15" s="24" t="s">
        <v>21</v>
      </c>
      <c r="C15" s="1"/>
      <c r="D15" s="78"/>
      <c r="E15" s="4" t="s">
        <v>56</v>
      </c>
      <c r="F15" s="5">
        <v>3</v>
      </c>
      <c r="G15" s="7"/>
      <c r="H15" s="6"/>
      <c r="I15" s="17"/>
      <c r="J15" s="6"/>
      <c r="K15" s="8"/>
      <c r="L15" s="6"/>
      <c r="M15" s="16"/>
      <c r="O15" s="6"/>
      <c r="P15" s="6"/>
      <c r="Q15" s="6"/>
    </row>
    <row r="16" spans="7:17" ht="13.5" customHeight="1" thickBot="1">
      <c r="G16" s="8"/>
      <c r="H16" s="77" t="s">
        <v>12</v>
      </c>
      <c r="I16" s="18" t="str">
        <f>IF(F14&gt;F15,E14,E15)</f>
        <v>İLAYDA GÖZDE</v>
      </c>
      <c r="J16" s="3">
        <v>3</v>
      </c>
      <c r="K16" s="9"/>
      <c r="L16" s="6"/>
      <c r="M16" s="16"/>
      <c r="O16" s="6"/>
      <c r="P16" s="6"/>
      <c r="Q16" s="6"/>
    </row>
    <row r="17" spans="7:17" ht="13.5" thickBot="1">
      <c r="G17" s="8"/>
      <c r="H17" s="78"/>
      <c r="I17" s="18" t="str">
        <f>IF(F18&gt;F19,E18,E19)</f>
        <v>İLKE ALICIOĞLU</v>
      </c>
      <c r="J17" s="5">
        <v>1</v>
      </c>
      <c r="K17" s="6"/>
      <c r="L17" s="6"/>
      <c r="M17" s="16"/>
      <c r="O17" s="6"/>
      <c r="P17" s="6"/>
      <c r="Q17" s="6"/>
    </row>
    <row r="18" spans="1:17" ht="12.75" customHeight="1">
      <c r="A18" s="24"/>
      <c r="B18" s="24" t="s">
        <v>39</v>
      </c>
      <c r="C18" s="1"/>
      <c r="D18" s="77" t="s">
        <v>14</v>
      </c>
      <c r="E18" s="2" t="s">
        <v>65</v>
      </c>
      <c r="F18" s="3">
        <v>3</v>
      </c>
      <c r="G18" s="9"/>
      <c r="H18" s="6"/>
      <c r="I18" s="17"/>
      <c r="J18" s="6"/>
      <c r="K18" s="6"/>
      <c r="L18" s="6"/>
      <c r="M18" s="16"/>
      <c r="O18" s="6"/>
      <c r="P18" s="6"/>
      <c r="Q18" s="6"/>
    </row>
    <row r="19" spans="1:17" ht="13.5" thickBot="1">
      <c r="A19" s="25"/>
      <c r="B19" s="24" t="s">
        <v>33</v>
      </c>
      <c r="C19" s="1"/>
      <c r="D19" s="78"/>
      <c r="E19" s="4" t="s">
        <v>63</v>
      </c>
      <c r="F19" s="5">
        <v>1</v>
      </c>
      <c r="H19" s="6"/>
      <c r="I19" s="17"/>
      <c r="J19" s="6"/>
      <c r="K19" s="6"/>
      <c r="L19" s="6"/>
      <c r="M19" s="16"/>
      <c r="O19" s="6"/>
      <c r="P19" s="6"/>
      <c r="Q19" s="86"/>
    </row>
    <row r="20" spans="8:17" ht="9" customHeight="1">
      <c r="H20" s="6"/>
      <c r="I20" s="17"/>
      <c r="J20" s="6"/>
      <c r="K20" s="6"/>
      <c r="L20" s="6"/>
      <c r="M20" s="16"/>
      <c r="O20" s="6"/>
      <c r="P20" s="6"/>
      <c r="Q20" s="86"/>
    </row>
    <row r="21" spans="2:17" ht="10.5" customHeight="1" hidden="1" thickBot="1">
      <c r="B21" s="23"/>
      <c r="H21" s="11"/>
      <c r="I21" s="17"/>
      <c r="J21" s="6"/>
      <c r="K21" s="6"/>
      <c r="L21" s="6"/>
      <c r="M21" s="16"/>
      <c r="O21" s="8"/>
      <c r="P21" s="85" t="s">
        <v>10</v>
      </c>
      <c r="Q21" s="48" t="str">
        <f>IF(N12&gt;N13,M12,M13)</f>
        <v>İLAYDA GÖZDE</v>
      </c>
    </row>
    <row r="22" spans="8:17" ht="13.5" hidden="1" thickBot="1">
      <c r="H22" s="11"/>
      <c r="I22" s="17"/>
      <c r="J22" s="6"/>
      <c r="K22" s="6"/>
      <c r="L22" s="6"/>
      <c r="M22" s="16"/>
      <c r="O22" s="8"/>
      <c r="P22" s="78"/>
      <c r="Q22" s="18">
        <f>IF(N29&gt;N30,M29,M30)</f>
        <v>0</v>
      </c>
    </row>
    <row r="23" spans="1:15" ht="12.75" hidden="1">
      <c r="A23" s="24"/>
      <c r="B23" s="24" t="s">
        <v>23</v>
      </c>
      <c r="C23" s="1"/>
      <c r="D23" s="77" t="s">
        <v>11</v>
      </c>
      <c r="E23" s="2"/>
      <c r="F23" s="3">
        <v>3</v>
      </c>
      <c r="H23" s="6"/>
      <c r="I23" s="17"/>
      <c r="J23" s="6"/>
      <c r="K23" s="6"/>
      <c r="L23" s="6"/>
      <c r="M23" s="16"/>
      <c r="O23" s="8"/>
    </row>
    <row r="24" spans="1:15" ht="13.5" hidden="1" thickBot="1">
      <c r="A24" s="25"/>
      <c r="B24" s="24" t="s">
        <v>18</v>
      </c>
      <c r="C24" s="1"/>
      <c r="D24" s="78"/>
      <c r="E24" s="4"/>
      <c r="F24" s="5">
        <v>2</v>
      </c>
      <c r="G24" s="7"/>
      <c r="H24" s="6"/>
      <c r="I24" s="17"/>
      <c r="J24" s="6"/>
      <c r="K24" s="6"/>
      <c r="L24" s="6"/>
      <c r="M24" s="16"/>
      <c r="O24" s="8"/>
    </row>
    <row r="25" spans="1:15" ht="13.5" customHeight="1" hidden="1" thickBot="1">
      <c r="A25" s="23"/>
      <c r="G25" s="8"/>
      <c r="H25" s="77" t="s">
        <v>13</v>
      </c>
      <c r="I25" s="18">
        <f>IF(F23&gt;F24,E23,E24)</f>
        <v>0</v>
      </c>
      <c r="J25" s="3">
        <v>2</v>
      </c>
      <c r="K25" s="6"/>
      <c r="L25" s="6"/>
      <c r="M25" s="16"/>
      <c r="O25" s="8"/>
    </row>
    <row r="26" spans="7:15" ht="13.5" hidden="1" thickBot="1">
      <c r="G26" s="8"/>
      <c r="H26" s="78"/>
      <c r="I26" s="18">
        <f>IF(F27&gt;F28,E27,E28)</f>
        <v>0</v>
      </c>
      <c r="J26" s="5">
        <v>3</v>
      </c>
      <c r="K26" s="7"/>
      <c r="L26" s="6"/>
      <c r="M26" s="16"/>
      <c r="O26" s="8"/>
    </row>
    <row r="27" spans="1:15" ht="12.75" customHeight="1" hidden="1">
      <c r="A27" s="25"/>
      <c r="B27" s="24" t="s">
        <v>33</v>
      </c>
      <c r="C27" s="1"/>
      <c r="D27" s="77" t="s">
        <v>12</v>
      </c>
      <c r="E27" s="2"/>
      <c r="F27" s="3">
        <v>3</v>
      </c>
      <c r="G27" s="9"/>
      <c r="H27" s="6"/>
      <c r="I27" s="17"/>
      <c r="J27" s="6"/>
      <c r="K27" s="8"/>
      <c r="L27" s="6"/>
      <c r="M27" s="16"/>
      <c r="O27" s="8"/>
    </row>
    <row r="28" spans="1:15" ht="13.5" hidden="1" thickBot="1">
      <c r="A28" s="24"/>
      <c r="B28" s="24" t="s">
        <v>37</v>
      </c>
      <c r="C28" s="1"/>
      <c r="D28" s="78"/>
      <c r="E28" s="4"/>
      <c r="F28" s="5">
        <v>1</v>
      </c>
      <c r="H28" s="6"/>
      <c r="I28" s="17"/>
      <c r="J28" s="6"/>
      <c r="K28" s="8"/>
      <c r="L28" s="6"/>
      <c r="M28" s="16"/>
      <c r="O28" s="8"/>
    </row>
    <row r="29" spans="8:15" ht="13.5" customHeight="1" hidden="1" thickBot="1">
      <c r="H29" s="11"/>
      <c r="I29" s="17"/>
      <c r="J29" s="6"/>
      <c r="K29" s="8"/>
      <c r="L29" s="77" t="s">
        <v>13</v>
      </c>
      <c r="M29" s="18">
        <f>IF(J25&gt;J26,I25,I26)</f>
        <v>0</v>
      </c>
      <c r="N29" s="3">
        <v>0</v>
      </c>
      <c r="O29" s="9"/>
    </row>
    <row r="30" spans="8:14" ht="13.5" hidden="1" thickBot="1">
      <c r="H30" s="11"/>
      <c r="I30" s="17"/>
      <c r="J30" s="6"/>
      <c r="K30" s="8"/>
      <c r="L30" s="78"/>
      <c r="M30" s="18">
        <f>IF(J33&gt;J34,I33,I34)</f>
        <v>0</v>
      </c>
      <c r="N30" s="5">
        <v>3</v>
      </c>
    </row>
    <row r="31" spans="1:12" ht="12.75" customHeight="1" hidden="1">
      <c r="A31" s="24"/>
      <c r="B31" s="24" t="s">
        <v>21</v>
      </c>
      <c r="C31" s="1"/>
      <c r="D31" s="77" t="s">
        <v>13</v>
      </c>
      <c r="E31" s="2"/>
      <c r="F31" s="3">
        <v>2</v>
      </c>
      <c r="H31" s="6"/>
      <c r="I31" s="17"/>
      <c r="J31" s="6"/>
      <c r="K31" s="8"/>
      <c r="L31" s="6"/>
    </row>
    <row r="32" spans="1:12" ht="13.5" hidden="1" thickBot="1">
      <c r="A32" s="25"/>
      <c r="B32" s="24" t="s">
        <v>26</v>
      </c>
      <c r="C32" s="1"/>
      <c r="D32" s="78"/>
      <c r="E32" s="4"/>
      <c r="F32" s="5">
        <v>3</v>
      </c>
      <c r="G32" s="7"/>
      <c r="H32" s="6"/>
      <c r="I32" s="17"/>
      <c r="J32" s="6"/>
      <c r="K32" s="8"/>
      <c r="L32" s="6"/>
    </row>
    <row r="33" spans="7:12" ht="13.5" customHeight="1" hidden="1" thickBot="1">
      <c r="G33" s="8"/>
      <c r="H33" s="77" t="s">
        <v>14</v>
      </c>
      <c r="I33" s="18">
        <f>IF(F31&gt;F32,E31,E32)</f>
        <v>0</v>
      </c>
      <c r="J33" s="3">
        <v>3</v>
      </c>
      <c r="K33" s="9"/>
      <c r="L33" s="6"/>
    </row>
    <row r="34" spans="7:12" ht="13.5" hidden="1" thickBot="1">
      <c r="G34" s="8"/>
      <c r="H34" s="78"/>
      <c r="I34" s="18">
        <f>IF(F37&gt;F38,E37,E38)</f>
        <v>0</v>
      </c>
      <c r="J34" s="5">
        <v>1</v>
      </c>
      <c r="K34" s="6"/>
      <c r="L34" s="6"/>
    </row>
    <row r="35" ht="9" customHeight="1" hidden="1" thickBot="1">
      <c r="G35" s="8"/>
    </row>
    <row r="36" spans="4:17" ht="9" customHeight="1" hidden="1" thickBot="1">
      <c r="D36" s="11"/>
      <c r="E36" s="6"/>
      <c r="F36" s="6"/>
      <c r="G36" s="8"/>
      <c r="N36" s="87" t="s">
        <v>1</v>
      </c>
      <c r="O36" s="88"/>
      <c r="P36" s="89"/>
      <c r="Q36" s="83">
        <f>IF(Q21&lt;Q22,Q21,Q22)</f>
        <v>0</v>
      </c>
    </row>
    <row r="37" spans="1:17" ht="12.75" customHeight="1" hidden="1">
      <c r="A37" s="24"/>
      <c r="B37" s="24" t="s">
        <v>39</v>
      </c>
      <c r="C37" s="1"/>
      <c r="D37" s="77" t="s">
        <v>14</v>
      </c>
      <c r="E37" s="2"/>
      <c r="F37" s="3">
        <v>3</v>
      </c>
      <c r="G37" s="9"/>
      <c r="N37" s="90"/>
      <c r="O37" s="91"/>
      <c r="P37" s="92"/>
      <c r="Q37" s="84"/>
    </row>
    <row r="38" spans="1:6" ht="13.5" hidden="1" thickBot="1">
      <c r="A38" s="25"/>
      <c r="B38" s="24" t="s">
        <v>30</v>
      </c>
      <c r="C38" s="1"/>
      <c r="D38" s="78"/>
      <c r="E38" s="4"/>
      <c r="F38" s="5">
        <v>1</v>
      </c>
    </row>
    <row r="39" ht="9" customHeight="1" hidden="1"/>
    <row r="40" ht="9" customHeight="1" hidden="1"/>
    <row r="41" ht="9" customHeight="1" hidden="1"/>
    <row r="42" ht="9" customHeight="1" hidden="1"/>
    <row r="43" spans="4:17" ht="9" customHeight="1" hidden="1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4:17" ht="9" customHeight="1" hidden="1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4:17" ht="9" customHeight="1" hidden="1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4:17" ht="9" customHeight="1" hidden="1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4:17" ht="9" customHeight="1" hidden="1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4:17" ht="9" customHeight="1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4:17" ht="12.7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4:17" ht="12.7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67" ht="14.25" customHeight="1"/>
  </sheetData>
  <sheetProtection/>
  <mergeCells count="22">
    <mergeCell ref="D37:D38"/>
    <mergeCell ref="H33:H34"/>
    <mergeCell ref="J1:R4"/>
    <mergeCell ref="I5:I6"/>
    <mergeCell ref="D18:D19"/>
    <mergeCell ref="H16:H17"/>
    <mergeCell ref="D23:D24"/>
    <mergeCell ref="D27:D28"/>
    <mergeCell ref="D31:D32"/>
    <mergeCell ref="H25:H26"/>
    <mergeCell ref="E2:E3"/>
    <mergeCell ref="H7:H8"/>
    <mergeCell ref="D4:D5"/>
    <mergeCell ref="D9:D10"/>
    <mergeCell ref="D14:D15"/>
    <mergeCell ref="M10:M11"/>
    <mergeCell ref="Q36:Q37"/>
    <mergeCell ref="L12:L13"/>
    <mergeCell ref="L29:L30"/>
    <mergeCell ref="P21:P22"/>
    <mergeCell ref="Q19:Q20"/>
    <mergeCell ref="N36:P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MUTLU</cp:lastModifiedBy>
  <cp:lastPrinted>2010-06-14T06:32:31Z</cp:lastPrinted>
  <dcterms:created xsi:type="dcterms:W3CDTF">2008-11-26T15:13:42Z</dcterms:created>
  <dcterms:modified xsi:type="dcterms:W3CDTF">2010-06-14T19:14:29Z</dcterms:modified>
  <cp:category/>
  <cp:version/>
  <cp:contentType/>
  <cp:contentStatus/>
</cp:coreProperties>
</file>