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595" windowHeight="9120" activeTab="0"/>
  </bookViews>
  <sheets>
    <sheet name="KADINLAR ALTIN NOKTA ELEME TURU" sheetId="1" r:id="rId1"/>
    <sheet name="KADINLAR ALTIN NOKTA FİNAL " sheetId="2" r:id="rId2"/>
    <sheet name="ERKEKLER ALTIN NOKTA ELEME TURU" sheetId="3" r:id="rId3"/>
    <sheet name="ERKEKLER ALTIN NOKTA FİNAL " sheetId="4" r:id="rId4"/>
    <sheet name="3 LÜ ERKEKLER ELEME" sheetId="5" r:id="rId5"/>
    <sheet name="3 LÜ  ERKEK TAKIMLAR FİNAL " sheetId="6" r:id="rId6"/>
    <sheet name="3 LÜ KADINLAR ELEME" sheetId="7" r:id="rId7"/>
    <sheet name="3 LÜ KADIN TAKIMLAR FİNAL" sheetId="8" r:id="rId8"/>
    <sheet name="TEK ERKEKLER" sheetId="9" r:id="rId9"/>
    <sheet name="TEK ERKEKLER RANKİNG" sheetId="10" r:id="rId10"/>
    <sheet name="TEK KADINLAR" sheetId="11" r:id="rId11"/>
    <sheet name="TEK KADINLAR RANKİNG" sheetId="12" r:id="rId12"/>
  </sheets>
  <definedNames>
    <definedName name="huit_1" localSheetId="7">#REF!</definedName>
    <definedName name="huit_1">#REF!</definedName>
    <definedName name="huit_2" localSheetId="7">#REF!</definedName>
    <definedName name="huit_2">#REF!</definedName>
    <definedName name="huit_3" localSheetId="7">#REF!</definedName>
    <definedName name="huit_3">#REF!</definedName>
    <definedName name="huit_4" localSheetId="7">#REF!</definedName>
    <definedName name="huit_4">#REF!</definedName>
    <definedName name="huit_5" localSheetId="7">#REF!</definedName>
    <definedName name="huit_5">#REF!</definedName>
    <definedName name="huit_6" localSheetId="7">#REF!</definedName>
    <definedName name="huit_6">#REF!</definedName>
    <definedName name="_xlnm.Print_Area" localSheetId="5">'3 LÜ  ERKEK TAKIMLAR FİNAL '!$B$1:$R$28</definedName>
    <definedName name="_xlnm.Print_Area" localSheetId="7">'3 LÜ KADIN TAKIMLAR FİNAL'!$B$1:$R$28</definedName>
    <definedName name="_xlnm.Print_Area" localSheetId="2">'ERKEKLER ALTIN NOKTA ELEME TURU'!$A$1:$X$29</definedName>
    <definedName name="_xlnm.Print_Area" localSheetId="3">'ERKEKLER ALTIN NOKTA FİNAL '!$A$1:$X$9</definedName>
    <definedName name="_xlnm.Print_Area" localSheetId="0">'KADINLAR ALTIN NOKTA ELEME TURU'!$A$1:$X$29</definedName>
    <definedName name="_xlnm.Print_Area" localSheetId="1">'KADINLAR ALTIN NOKTA FİNAL '!$A$1:$X$7</definedName>
  </definedNames>
  <calcPr fullCalcOnLoad="1"/>
</workbook>
</file>

<file path=xl/sharedStrings.xml><?xml version="1.0" encoding="utf-8"?>
<sst xmlns="http://schemas.openxmlformats.org/spreadsheetml/2006/main" count="2616" uniqueCount="806">
  <si>
    <t>6m</t>
  </si>
  <si>
    <t>7m</t>
  </si>
  <si>
    <t>8m</t>
  </si>
  <si>
    <t>9m</t>
  </si>
  <si>
    <t>Sıra</t>
  </si>
  <si>
    <t>Takım</t>
  </si>
  <si>
    <t>Oyuncunun Adı Soyadı</t>
  </si>
  <si>
    <t>Hedef 1</t>
  </si>
  <si>
    <t>Hedef 2</t>
  </si>
  <si>
    <t>Hedef 3</t>
  </si>
  <si>
    <t>Hedef 4</t>
  </si>
  <si>
    <t>Hedef 5</t>
  </si>
  <si>
    <t>1.Tur</t>
  </si>
  <si>
    <t xml:space="preserve">PETANK ALTIN NOKTA ERKEKLER TÜRKİYE ŞAMPİYONASI 2012 </t>
  </si>
  <si>
    <t>ARTVİN</t>
  </si>
  <si>
    <t>SAFFET ÇAKMAK</t>
  </si>
  <si>
    <t>AMASYA</t>
  </si>
  <si>
    <t>ŞEVKİ OKCANOĞLU</t>
  </si>
  <si>
    <t xml:space="preserve">BARTIN </t>
  </si>
  <si>
    <t>KIRIKKALE</t>
  </si>
  <si>
    <t>MUSA ALTUN</t>
  </si>
  <si>
    <t>KERİM AYDIN</t>
  </si>
  <si>
    <t>İSTANBUL</t>
  </si>
  <si>
    <t>BURSA</t>
  </si>
  <si>
    <t>RAMİS YILMAZ</t>
  </si>
  <si>
    <t>YILMAZ ÖNER</t>
  </si>
  <si>
    <t>ÜMİT ENSAR</t>
  </si>
  <si>
    <t>ENES KOFOĞLU</t>
  </si>
  <si>
    <t>MEHMET NALÇAİYİ</t>
  </si>
  <si>
    <t>YUNUS EMRE YEŞİLYURT</t>
  </si>
  <si>
    <t>FİKRET SEVİM</t>
  </si>
  <si>
    <t>RAMAZAN ÖMEROĞLU</t>
  </si>
  <si>
    <t>YILMAZ GÜZELOCAK</t>
  </si>
  <si>
    <t>İZMİR</t>
  </si>
  <si>
    <t>HÜSEYİN TÜKENMEZ</t>
  </si>
  <si>
    <t>FAİK DURSUN ÖZTÜRK</t>
  </si>
  <si>
    <t>RUHİ TATLITÜRK</t>
  </si>
  <si>
    <t>HAKAN ORUÇ</t>
  </si>
  <si>
    <t>NİĞDE</t>
  </si>
  <si>
    <t>ÜMİT ÖZ</t>
  </si>
  <si>
    <t>TAHA MUSTAFA GEMİ</t>
  </si>
  <si>
    <t>ANKARA</t>
  </si>
  <si>
    <t>MEHMET KARATAŞ</t>
  </si>
  <si>
    <t>ALİCAN KARATAŞ</t>
  </si>
  <si>
    <t>ŞİNASİ SELECİLER</t>
  </si>
  <si>
    <t>YILMAZ DURAN</t>
  </si>
  <si>
    <t>BUĞRA ARSLAN</t>
  </si>
  <si>
    <t>FIRAT BAĞLAR</t>
  </si>
  <si>
    <t>HASAN DOĞAN</t>
  </si>
  <si>
    <t>ALİ TAŞDEMİR</t>
  </si>
  <si>
    <t>METİN SAĞSEN</t>
  </si>
  <si>
    <t>ŞABAN TAŞKIN</t>
  </si>
  <si>
    <t>FATİH ÖZTÜRK</t>
  </si>
  <si>
    <t>ZEKERİYA GÖRMÜŞ</t>
  </si>
  <si>
    <t>ÖMER GÜNGÖR</t>
  </si>
  <si>
    <t>BÜLENT ŞENER</t>
  </si>
  <si>
    <t>SAMSUN</t>
  </si>
  <si>
    <t>BAYRAM SARIÇAM</t>
  </si>
  <si>
    <t>AHMET EMEN</t>
  </si>
  <si>
    <t>LEVENT KADER</t>
  </si>
  <si>
    <t>MESUT ERGİŞİ</t>
  </si>
  <si>
    <t>TANJU POLAT</t>
  </si>
  <si>
    <t>MUSTAFA İLÇİN</t>
  </si>
  <si>
    <t>ONUR TAŞDEMİR</t>
  </si>
  <si>
    <t>MAHMUT KARATAY</t>
  </si>
  <si>
    <t>ENGİN ULUSOY</t>
  </si>
  <si>
    <t>RİZE</t>
  </si>
  <si>
    <t>SERHAT BUYRUK</t>
  </si>
  <si>
    <t>ANTALYA</t>
  </si>
  <si>
    <t>ERSİN ÇETİN</t>
  </si>
  <si>
    <t>ÖMER DİNÇER</t>
  </si>
  <si>
    <t>NAMIK BEKAR</t>
  </si>
  <si>
    <t>MESUT TÜKENMEZ</t>
  </si>
  <si>
    <t>CAN ERDEM TÜKENMEZ</t>
  </si>
  <si>
    <t>SENİH DEMİRGİL</t>
  </si>
  <si>
    <t>ÖZKAN AKAR</t>
  </si>
  <si>
    <t>RAMAZAN KELEŞ</t>
  </si>
  <si>
    <t>UĞUR GÜN</t>
  </si>
  <si>
    <t>EKREM AYER</t>
  </si>
  <si>
    <t>YUNUS ÖZTÜRK</t>
  </si>
  <si>
    <t>HAKAN GARİP</t>
  </si>
  <si>
    <t>NURİ TAHTA</t>
  </si>
  <si>
    <t>İSMAİL HAKKI YILMAZ</t>
  </si>
  <si>
    <t>ERAY YILMAZ</t>
  </si>
  <si>
    <t>A.MURAT ERÇETİN</t>
  </si>
  <si>
    <t>CANER MAKARA</t>
  </si>
  <si>
    <t>CANİP ASLAN</t>
  </si>
  <si>
    <t>EMRE ABAR</t>
  </si>
  <si>
    <t>İBRAHİM ÇİDEM</t>
  </si>
  <si>
    <t>ESKİŞEHİR</t>
  </si>
  <si>
    <t>MEHMET DURSUN</t>
  </si>
  <si>
    <t>ENİS SAĞSEN</t>
  </si>
  <si>
    <t>ÖZKAY KAPLAN</t>
  </si>
  <si>
    <t>İSMAİL MEŞEDALI</t>
  </si>
  <si>
    <t>YAHYA TOKGÖZ</t>
  </si>
  <si>
    <t>EGEMEN UYSAL</t>
  </si>
  <si>
    <t>YUNUS EMRE GÜNGÖR</t>
  </si>
  <si>
    <t>MESUT ERYEŞİL</t>
  </si>
  <si>
    <t>SİİRT</t>
  </si>
  <si>
    <t xml:space="preserve">PETANK ALTIN NOKTA KADINLAR TÜRKİYE ŞAMPİYONASI 2012 </t>
  </si>
  <si>
    <t>FADİME SELEK</t>
  </si>
  <si>
    <t>MELİKE BOZ</t>
  </si>
  <si>
    <t>RAHŞAN AKAR</t>
  </si>
  <si>
    <t>FATOŞ KELEŞ</t>
  </si>
  <si>
    <t>ZELİHA KÖSEDAĞ</t>
  </si>
  <si>
    <t>CANAN BAYKOÇAK</t>
  </si>
  <si>
    <t>GÖZDE YAZICI</t>
  </si>
  <si>
    <t>NATİA GATENADZE</t>
  </si>
  <si>
    <t>BURCU ARSLAN</t>
  </si>
  <si>
    <t>BETÜL AYHAN</t>
  </si>
  <si>
    <t>NİHAL AYMEN</t>
  </si>
  <si>
    <t>ELİF HACIFAZLIOĞLU</t>
  </si>
  <si>
    <t>GÖZDE ÖZGÜN</t>
  </si>
  <si>
    <t>DAMLA KÜÇÜK</t>
  </si>
  <si>
    <t>İLKE KUMARTAŞLIOĞLU</t>
  </si>
  <si>
    <t>TALİA KUMARTAŞLIOĞLU</t>
  </si>
  <si>
    <t>TUĞÇE ÖZLÜ</t>
  </si>
  <si>
    <t>MERVE ÖZTÜRK</t>
  </si>
  <si>
    <t>GÜLSEDA DEMİR</t>
  </si>
  <si>
    <t>SEDA PAZAR</t>
  </si>
  <si>
    <t>EDA YALÇIN</t>
  </si>
  <si>
    <t>ZEHRA KIRAT</t>
  </si>
  <si>
    <t>GÖZDE ÇANKAYA</t>
  </si>
  <si>
    <t>GAMZE ÖZGÜN</t>
  </si>
  <si>
    <t>BENAY GÜNDÜZ</t>
  </si>
  <si>
    <t>NİLAY GÜNDÜZ</t>
  </si>
  <si>
    <t>SEVCAN AKBABA</t>
  </si>
  <si>
    <t>GÜLNÜR ŞAHİN</t>
  </si>
  <si>
    <t>FULYA GÖKDAYI</t>
  </si>
  <si>
    <t>TUĞÇE GÜRLER</t>
  </si>
  <si>
    <t>NESLİHAN SERTKAYA</t>
  </si>
  <si>
    <t>SEVDA PAMUK</t>
  </si>
  <si>
    <t>DENİZ DEMİR</t>
  </si>
  <si>
    <t>BÜŞRA ÇETİN</t>
  </si>
  <si>
    <t>GÜLNAZ KARATAY</t>
  </si>
  <si>
    <t>PEMBE YILMAZTÜRK</t>
  </si>
  <si>
    <t>NİHAL DEMİRDAL</t>
  </si>
  <si>
    <t>SEDA GERİDÖNMEZ</t>
  </si>
  <si>
    <t>SEVDA KEKLİK</t>
  </si>
  <si>
    <t>MERVE CAN ÖZTÜRKER</t>
  </si>
  <si>
    <t>SEDA BEYDİLLİ</t>
  </si>
  <si>
    <t>BARTIN</t>
  </si>
  <si>
    <t>ISPARTA</t>
  </si>
  <si>
    <t>TUNCELİ</t>
  </si>
  <si>
    <t>ADIYAMAN</t>
  </si>
  <si>
    <t>3 LÜ ERKEKLER PETANK TÜRKİYE ŞAMPİYONASI</t>
  </si>
  <si>
    <t>ÇEYREK FİNAL</t>
  </si>
  <si>
    <t>YARI FİNAL</t>
  </si>
  <si>
    <t>-</t>
  </si>
  <si>
    <t>:</t>
  </si>
  <si>
    <t>Takımlar</t>
  </si>
  <si>
    <t>TAYFUN ARIK</t>
  </si>
  <si>
    <t>SEMİH VAR</t>
  </si>
  <si>
    <t>FURKAN ATALAY</t>
  </si>
  <si>
    <t>ABDULLAH FURKAN ALTUN</t>
  </si>
  <si>
    <t>3.lük müsabakası</t>
  </si>
  <si>
    <t>FİNAL</t>
  </si>
  <si>
    <t xml:space="preserve"> 3 LÜ KADINLAR   PETANK TÜRKİYE   ŞAMPİYONASI</t>
  </si>
  <si>
    <t>HAFİZE GÖZDE ÇANKAYA</t>
  </si>
  <si>
    <t>Merve Öztürk</t>
  </si>
  <si>
    <t>DEVRİM TORUN</t>
  </si>
  <si>
    <t>071 UĞUR GÜN</t>
  </si>
  <si>
    <t>Bye</t>
  </si>
  <si>
    <t>017 Eray YILMAZ</t>
  </si>
  <si>
    <t>109 HAKAN ORUÇ</t>
  </si>
  <si>
    <t>125 ŞEVKİ OKCANOĞLU</t>
  </si>
  <si>
    <t>042 ALİCAN KARATAŞ</t>
  </si>
  <si>
    <t>059 ENES KOFOĞLU</t>
  </si>
  <si>
    <t>141 ŞABAN TAŞKIN</t>
  </si>
  <si>
    <t>099 ARİF ELMAS</t>
  </si>
  <si>
    <t>082 FURKAN ATALAY</t>
  </si>
  <si>
    <t>122 HASAN DOĞAN</t>
  </si>
  <si>
    <t>027 Emre Timur</t>
  </si>
  <si>
    <t>065 SENİH DEMİRGİL</t>
  </si>
  <si>
    <t>089 ÜMİT ÖZ</t>
  </si>
  <si>
    <t>085 SEMİH VAR</t>
  </si>
  <si>
    <t>140 NURİ TAHTA</t>
  </si>
  <si>
    <t>033 BUĞRA ARSLAN</t>
  </si>
  <si>
    <t>009 KÜRŞAT KURTARAN</t>
  </si>
  <si>
    <t>037 AHMET EMEN</t>
  </si>
  <si>
    <t>096 ALİ ÇAĞLAR</t>
  </si>
  <si>
    <t>060 MEHMET NALÇAİYİ</t>
  </si>
  <si>
    <t>145 BÜLENT ŞENER</t>
  </si>
  <si>
    <t>135 İSMAİL MEŞEDALI</t>
  </si>
  <si>
    <t>028 Soner Taşöz</t>
  </si>
  <si>
    <t>120 SEFA SAYGI</t>
  </si>
  <si>
    <t>043 BAYRAM SARIÇAM</t>
  </si>
  <si>
    <t>129 OSMAN AKCAN</t>
  </si>
  <si>
    <t>034 TAHA MUSTAFA GEMİ</t>
  </si>
  <si>
    <t>067 EMRER UĞUR</t>
  </si>
  <si>
    <t>029 Utku Toprak</t>
  </si>
  <si>
    <t>136 YUNUS ÖZTÜRK</t>
  </si>
  <si>
    <t>003 FURKAN ULU</t>
  </si>
  <si>
    <t>014 Özkay KAPLAN</t>
  </si>
  <si>
    <t>041 MEHMET KARATAŞ</t>
  </si>
  <si>
    <t>119 CİHAN KESKİN</t>
  </si>
  <si>
    <t>113 BUĞRA KARAHAN</t>
  </si>
  <si>
    <t>039 LEVENT KADAR</t>
  </si>
  <si>
    <t>076 ÖMER GÜNGÖR</t>
  </si>
  <si>
    <t>007 TAYFUN ARIK</t>
  </si>
  <si>
    <t>032 Ömer Dinçer</t>
  </si>
  <si>
    <t>068 SERHAT BUYRUK</t>
  </si>
  <si>
    <t>127 MESUT ERYEŞİL</t>
  </si>
  <si>
    <t>051 ATAHAN KUTUCULAROĞĞLU</t>
  </si>
  <si>
    <t>087 MUSA SARIÇAM</t>
  </si>
  <si>
    <t>133 MEHMET TAHA FIÇICI</t>
  </si>
  <si>
    <t>132 KADİR KAAN ÖZTÜRK</t>
  </si>
  <si>
    <t>092 FİKRET SEVİM</t>
  </si>
  <si>
    <t>072 FERHAT ODABAŞ</t>
  </si>
  <si>
    <t>040 ŞİNASİ SELECİLER</t>
  </si>
  <si>
    <t>095 ENES MADAK</t>
  </si>
  <si>
    <t>036 FAİK DURSUN ÖZTÜRK</t>
  </si>
  <si>
    <t>061 ÜMİT ENSAR</t>
  </si>
  <si>
    <t>116 SERKAN YILMAZ</t>
  </si>
  <si>
    <t>054 MEHMET YİĞİT GENÇ</t>
  </si>
  <si>
    <t>110 SAFFET ÇAKMAK</t>
  </si>
  <si>
    <t>103 MUSA ALTUN</t>
  </si>
  <si>
    <t>030 Gökhan Çelik</t>
  </si>
  <si>
    <t>038 YUNUS EMRE GÜNGÖR</t>
  </si>
  <si>
    <t>114 MAHMUT MUSTAFA KENDİR</t>
  </si>
  <si>
    <t>094 MAHSUN KAYA</t>
  </si>
  <si>
    <t>080 HAKAN ATALAY</t>
  </si>
  <si>
    <t>018 Onur METİN</t>
  </si>
  <si>
    <t>105 M.MUSTAFA İLÇİN</t>
  </si>
  <si>
    <t>049 TANJU POLAT</t>
  </si>
  <si>
    <t>031 Serhat Tatli</t>
  </si>
  <si>
    <t>142 ENGİN ULUSOY</t>
  </si>
  <si>
    <t>100 YAHYA TOKGÖZ</t>
  </si>
  <si>
    <t>010 DOĞUKAN DAĞOĞLU</t>
  </si>
  <si>
    <t>075 ONUR KAYA</t>
  </si>
  <si>
    <t>048 ONUR AKMAN</t>
  </si>
  <si>
    <t>137 BATUĞHAN TAHTA</t>
  </si>
  <si>
    <t>088 SEZAİ AYDIN</t>
  </si>
  <si>
    <t>050 BAHADIR AKARSU</t>
  </si>
  <si>
    <t>130 ÜMİT ERDAL</t>
  </si>
  <si>
    <t>004 İSMET RASUL</t>
  </si>
  <si>
    <t>118 FIRAT BAĞLAR</t>
  </si>
  <si>
    <t>078 ABDULKADİR DOĞAN</t>
  </si>
  <si>
    <t>023 Ersin Çetin</t>
  </si>
  <si>
    <t>047 MESUT ERGİŞİ</t>
  </si>
  <si>
    <t>052 FURKAN CEYLAN</t>
  </si>
  <si>
    <t>124 ENİS SAĞSEN</t>
  </si>
  <si>
    <t>093 DAVUT CENGİZ</t>
  </si>
  <si>
    <t>083 BATUHAN SÜTOĞLU</t>
  </si>
  <si>
    <t>015 Emre ABAR</t>
  </si>
  <si>
    <t>107 ONUR TAŞDEMİR</t>
  </si>
  <si>
    <t>090 KERİM AYDIN</t>
  </si>
  <si>
    <t>008 EGE GÜRSU GÜZELOCAK</t>
  </si>
  <si>
    <t>024 Özkan Akar</t>
  </si>
  <si>
    <t>045 YUNUS EMRE ÇAKMAK</t>
  </si>
  <si>
    <t>058 YUNUS EMRE YEŞİLYURT</t>
  </si>
  <si>
    <t>053 AHMET ERDOĞAN</t>
  </si>
  <si>
    <t>025 Ramazan Keleş</t>
  </si>
  <si>
    <t>097 FURKAN GARİP</t>
  </si>
  <si>
    <t>101 MEHMET DURSUN</t>
  </si>
  <si>
    <t>016 A. Murat ERÇETİN</t>
  </si>
  <si>
    <t>057 ABDULLAH DEMİREL</t>
  </si>
  <si>
    <t>063 YILMAZ ÖNER</t>
  </si>
  <si>
    <t>074 EMRULLAH EROĞLU</t>
  </si>
  <si>
    <t>111 DOĞUKAN PEKER</t>
  </si>
  <si>
    <t>115 ÖZGÜR EKİCİ</t>
  </si>
  <si>
    <t>143 ZEKERİYA GÖRMÜŞ</t>
  </si>
  <si>
    <t>026 Muhyettin Oyanık</t>
  </si>
  <si>
    <t>001 AHMET MUSA</t>
  </si>
  <si>
    <t>138 ŞEVKET BAHADIR KANBEK</t>
  </si>
  <si>
    <t>066 YUSUF BATUHAN TEZCAN</t>
  </si>
  <si>
    <t>064 CEM ŞİMŞEK</t>
  </si>
  <si>
    <t>013 Caner MAKARA</t>
  </si>
  <si>
    <t>128 ÖMER AKCAN</t>
  </si>
  <si>
    <t>020 Hüseyin Tükenmez</t>
  </si>
  <si>
    <t>123 MAHMUT KARATAY</t>
  </si>
  <si>
    <t>044 YUSUF ÇAKMAK</t>
  </si>
  <si>
    <t>106 RUHİ TATLITÜRK</t>
  </si>
  <si>
    <t>144 FATİH ÖZTÜRK</t>
  </si>
  <si>
    <t>012 Canip ASLAN</t>
  </si>
  <si>
    <t>056 AYKUT....</t>
  </si>
  <si>
    <t>073 GAFFUR KEDİKOĞLU</t>
  </si>
  <si>
    <t>005 RAMAZAN ÖMEROĞLU</t>
  </si>
  <si>
    <t>121 BAYRAM ORAKÇI</t>
  </si>
  <si>
    <t>086 KADİRCAN KADER</t>
  </si>
  <si>
    <t>002 RÜSTEM HAMDİ</t>
  </si>
  <si>
    <t>112 BURAK KARA</t>
  </si>
  <si>
    <t>022 Mesut Tükenmez</t>
  </si>
  <si>
    <t>102 SEYİT EGEMEN UYSAL</t>
  </si>
  <si>
    <t>134 İBRAHİM ÇİDEM</t>
  </si>
  <si>
    <t>098 BAHADIRHAN HEBİLOĞLU</t>
  </si>
  <si>
    <t>046 FAHRETTİN BERAT IŞILDAK</t>
  </si>
  <si>
    <t>131 BARIŞCAN KÜÇÜK</t>
  </si>
  <si>
    <t>084 UMUT GÜNGÖR</t>
  </si>
  <si>
    <t>077 ÖZKAN AKSOY</t>
  </si>
  <si>
    <t>062 RAMİS YILMAZ</t>
  </si>
  <si>
    <t>035 YILMAZ DURAN</t>
  </si>
  <si>
    <t>069 BEKİRCAN ÖZKARA</t>
  </si>
  <si>
    <t>126 METİN SAĞSEN</t>
  </si>
  <si>
    <t>019 Yasin PEKMEZCİ</t>
  </si>
  <si>
    <t>104 ABDULLAH FURKAN ALTUN</t>
  </si>
  <si>
    <t>055 GALİP BERK SEKMENLİ</t>
  </si>
  <si>
    <t>006 YILMAZ GÜZELOCAK</t>
  </si>
  <si>
    <t>011 İsmail Hakkı YILMAZ</t>
  </si>
  <si>
    <t>117 ALİ TAŞDEMİR</t>
  </si>
  <si>
    <t>139 HAKAN GARİP</t>
  </si>
  <si>
    <t>081 MEHMET EMİN DOKTUR</t>
  </si>
  <si>
    <t>070 EKREM AYER</t>
  </si>
  <si>
    <t>021 Can Erdem Tükenmez</t>
  </si>
  <si>
    <t>Round 1</t>
  </si>
  <si>
    <t>Round 2</t>
  </si>
  <si>
    <t>Round 3</t>
  </si>
  <si>
    <t>Round 4</t>
  </si>
  <si>
    <t>Round 5</t>
  </si>
  <si>
    <t>Round 6</t>
  </si>
  <si>
    <t>Semifinal</t>
  </si>
  <si>
    <t>Final</t>
  </si>
  <si>
    <t>Eray YILMAZ</t>
  </si>
  <si>
    <t>BİLECİK</t>
  </si>
  <si>
    <t>ARİF ELMAS</t>
  </si>
  <si>
    <t>Emre Timur</t>
  </si>
  <si>
    <t>TOKİ</t>
  </si>
  <si>
    <t>KÜRŞAT KURTARAN</t>
  </si>
  <si>
    <t>SAKARYA</t>
  </si>
  <si>
    <t>ALİ ÇAĞLAR</t>
  </si>
  <si>
    <t>Soner Taşöz</t>
  </si>
  <si>
    <t>SEFA SAYGI</t>
  </si>
  <si>
    <t>OSMAN AKCAN</t>
  </si>
  <si>
    <t>EMRER UĞUR</t>
  </si>
  <si>
    <t>Utku Toprak</t>
  </si>
  <si>
    <t>ÇEKİRGE</t>
  </si>
  <si>
    <t>FURKAN ULU</t>
  </si>
  <si>
    <t>Özkay KAPLAN</t>
  </si>
  <si>
    <t>CİHAN KESKİN</t>
  </si>
  <si>
    <t>BUĞRA KARAHAN</t>
  </si>
  <si>
    <t>Ömer Dinçer</t>
  </si>
  <si>
    <t>MANİSA</t>
  </si>
  <si>
    <t>ATAHAN KUTUCULAROĞLU</t>
  </si>
  <si>
    <t>MUSA SARIÇAM</t>
  </si>
  <si>
    <t>MEHMET TAHA FIÇICI</t>
  </si>
  <si>
    <t>KADİR KAAN ÖZTÜRK</t>
  </si>
  <si>
    <t>FERHAT ODABAŞ</t>
  </si>
  <si>
    <t>ENES MADAK</t>
  </si>
  <si>
    <t>SERKAN YILMAZ</t>
  </si>
  <si>
    <t>MEHMET YİĞİT GENÇ</t>
  </si>
  <si>
    <t>Gökhan Çelik</t>
  </si>
  <si>
    <t>MAHMUT MUSTAFA KENDİR</t>
  </si>
  <si>
    <t>MAHSUN KAYA</t>
  </si>
  <si>
    <t>HAKAN ATALAY</t>
  </si>
  <si>
    <t>Onur METİN</t>
  </si>
  <si>
    <t>M.MUSTAFA İLÇİN</t>
  </si>
  <si>
    <t>Serhat Tatli</t>
  </si>
  <si>
    <t>DOĞUKAN DAĞOĞLU</t>
  </si>
  <si>
    <t>ONUR KAYA</t>
  </si>
  <si>
    <t>ONUR AKMAN</t>
  </si>
  <si>
    <t>BATUĞHAN TAHTA</t>
  </si>
  <si>
    <t>SEZAİ AYDIN</t>
  </si>
  <si>
    <t>90 090 KERİM AYDIN</t>
  </si>
  <si>
    <t>BAHADIR AKARSU</t>
  </si>
  <si>
    <t>ÜMİT ERDAL</t>
  </si>
  <si>
    <t>İSMET RASUL</t>
  </si>
  <si>
    <t>ABDULKADİR DOĞAN</t>
  </si>
  <si>
    <t>Ersin Çetin</t>
  </si>
  <si>
    <t>FURKAN CEYLAN</t>
  </si>
  <si>
    <t>DAVUT CENGİZ</t>
  </si>
  <si>
    <t>BATUHAN SÜTOĞLU</t>
  </si>
  <si>
    <t>Emre ABAR</t>
  </si>
  <si>
    <t>EGE GÜRSU GÜZELOCAK</t>
  </si>
  <si>
    <t>Özkan Akar</t>
  </si>
  <si>
    <t>YUNUS EMRE ÇAKMAK</t>
  </si>
  <si>
    <t>AHMET ERDOĞAN</t>
  </si>
  <si>
    <t>Ramazan Keleş</t>
  </si>
  <si>
    <t>FURKAN GARİP</t>
  </si>
  <si>
    <t>A. Murat ERÇETİN</t>
  </si>
  <si>
    <t>ABDULLAH DEMİREL</t>
  </si>
  <si>
    <t>EMRULLAH EROĞLU</t>
  </si>
  <si>
    <t>DOĞUKAN PEKER</t>
  </si>
  <si>
    <t>ÖZGÜR EKİCİ</t>
  </si>
  <si>
    <t>Muhyettin Oyanık</t>
  </si>
  <si>
    <t>AHMET MUSA</t>
  </si>
  <si>
    <t>ŞEVKET BAHADIR KANBEK</t>
  </si>
  <si>
    <t>YUSUF BATUHAN TEZCAN</t>
  </si>
  <si>
    <t>CEM ŞİMŞEK</t>
  </si>
  <si>
    <t>Caner MAKARA</t>
  </si>
  <si>
    <t>ÖMER AKCAN</t>
  </si>
  <si>
    <t>Hüseyin Tükenmez</t>
  </si>
  <si>
    <t>YUSUF ÇAKMAK</t>
  </si>
  <si>
    <t>Canip ASLAN</t>
  </si>
  <si>
    <t>AYKUT SARI</t>
  </si>
  <si>
    <t>GAFFUR KEDİKOĞLU</t>
  </si>
  <si>
    <t>BAYRAM ORAKÇI</t>
  </si>
  <si>
    <t>KADİRCAN KADER</t>
  </si>
  <si>
    <t>RÜSTEM HAMDİ</t>
  </si>
  <si>
    <t>BURAK KARA</t>
  </si>
  <si>
    <t>Mesut Tükenmez</t>
  </si>
  <si>
    <t>SEYİT EGEMEN UYSAL</t>
  </si>
  <si>
    <t>BAHADIRHAN HEBİLOĞLU</t>
  </si>
  <si>
    <t>FAHRETTİN BERAT IŞILDAK</t>
  </si>
  <si>
    <t>BARIŞCAN KÜÇÜK</t>
  </si>
  <si>
    <t>UMUT GÜNGÖR</t>
  </si>
  <si>
    <t>ÖZKAN AKSOY</t>
  </si>
  <si>
    <t>BEKİRCAN ÖZKARA</t>
  </si>
  <si>
    <t>Yasin PEKMEZCİ</t>
  </si>
  <si>
    <t>GALİP BERK SEKMENLİ</t>
  </si>
  <si>
    <t>İsmail Hakkı YILMAZ</t>
  </si>
  <si>
    <t>MEHMET EMİN DOKTUR</t>
  </si>
  <si>
    <t>87 087 MUSA SARIÇAM</t>
  </si>
  <si>
    <t>Can Erdem Tükenmez</t>
  </si>
  <si>
    <t>PETANK TEK ERKEKLER TÜRKİYE  ŞAMPŞİYONASI     2012</t>
  </si>
  <si>
    <t>TEK ERKEKLER RANKİNG</t>
  </si>
  <si>
    <t>ATAHAN KUTUCULAROĞĞLU</t>
  </si>
  <si>
    <t>LEVENT KADAR</t>
  </si>
  <si>
    <t>AYKUT  SARI</t>
  </si>
  <si>
    <t>SPORCUNUN ADI SOYADI</t>
  </si>
  <si>
    <t>İLİ</t>
  </si>
  <si>
    <t>SIRA NO</t>
  </si>
  <si>
    <t>İNCİ ECE ÖZTÜRKER</t>
  </si>
  <si>
    <t>Fatma Öztürk</t>
  </si>
  <si>
    <t>Merve Timur</t>
  </si>
  <si>
    <t>SEBİHA USTA</t>
  </si>
  <si>
    <t>ÖZNUR BİLGİLİ</t>
  </si>
  <si>
    <t>Fatoş Keleş</t>
  </si>
  <si>
    <t>Talia Kumartaşoğlu</t>
  </si>
  <si>
    <t>Tuğçe Özlü</t>
  </si>
  <si>
    <t>ÖZLEM KORKMAZ</t>
  </si>
  <si>
    <t xml:space="preserve"> İlke Kumartaşlıoğlu</t>
  </si>
  <si>
    <t>AYBÜKE NİSA PARLAK</t>
  </si>
  <si>
    <t>DEMET KARADEMİR</t>
  </si>
  <si>
    <t>ESİLE EMEN</t>
  </si>
  <si>
    <t>PINAR DEMİR</t>
  </si>
  <si>
    <t>SEVGİ DOĞAN</t>
  </si>
  <si>
    <t>SEÇİL ÖZDEMİR</t>
  </si>
  <si>
    <t>YAĞMUR ŞENTÜRK</t>
  </si>
  <si>
    <t>Ahsen KARAYORMUK</t>
  </si>
  <si>
    <t>ALEV AKSOY</t>
  </si>
  <si>
    <t>AYSUN TOPLAR</t>
  </si>
  <si>
    <t>BERİL ÇEVİK</t>
  </si>
  <si>
    <t>BETÜL UĞURGÖL</t>
  </si>
  <si>
    <t>BUKET ÖZTÜRK</t>
  </si>
  <si>
    <t>CANSU BÜŞRA AYDOĞAN</t>
  </si>
  <si>
    <t>CEREN ZİNCİR</t>
  </si>
  <si>
    <t>Deniz GENÇARSLAN</t>
  </si>
  <si>
    <t>DENİZ GÜZELOCAK</t>
  </si>
  <si>
    <t>ELİF DEĞİRMENCİ</t>
  </si>
  <si>
    <t>Esin BOZAR</t>
  </si>
  <si>
    <t>FATMA KÖSEOĞLU</t>
  </si>
  <si>
    <t>Gamze AYDIN</t>
  </si>
  <si>
    <t>Gizem KÖROĞLU</t>
  </si>
  <si>
    <t>GİZEM DAĞLI</t>
  </si>
  <si>
    <t>Gülşah AYBİLEK</t>
  </si>
  <si>
    <t>Seda Yüksel</t>
  </si>
  <si>
    <t>SEMA ODABAŞ</t>
  </si>
  <si>
    <t>Sena Kaya</t>
  </si>
  <si>
    <t>SİNEM KARTAL</t>
  </si>
  <si>
    <t>TANSU YILDIRIM</t>
  </si>
  <si>
    <t>ÖZLEM ÖZKAN</t>
  </si>
  <si>
    <t xml:space="preserve"> Gizem Karaca</t>
  </si>
  <si>
    <t xml:space="preserve"> Rahşan Akar</t>
  </si>
  <si>
    <t>Afra Kundaksız</t>
  </si>
  <si>
    <t>Aslı KALAYCI</t>
  </si>
  <si>
    <t>ASRIN UZUN</t>
  </si>
  <si>
    <t>Aylin Gökçe Yumrutaş</t>
  </si>
  <si>
    <t>AYSUDA HAYAT DOĞAN</t>
  </si>
  <si>
    <t>BAHAR ÇİL</t>
  </si>
  <si>
    <t>BÜŞRA ŞAHİNER</t>
  </si>
  <si>
    <t>CANSU ŞİMŞEK</t>
  </si>
  <si>
    <t>CANSUNUR IŞILDAK</t>
  </si>
  <si>
    <t>CEMİLE KAŞLI</t>
  </si>
  <si>
    <t>DENİZ ÖZKIRAN</t>
  </si>
  <si>
    <t>DİDEM DİZKIRICI</t>
  </si>
  <si>
    <t>ELİF ERBİLGİN</t>
  </si>
  <si>
    <t>EMEL ERMİŞ</t>
  </si>
  <si>
    <t>ESRA GÜL</t>
  </si>
  <si>
    <t>FATMA BAHAR DEĞİRMENCİ</t>
  </si>
  <si>
    <t>FATMA BUSE ÖZBEKLER</t>
  </si>
  <si>
    <t>GAMZE DAĞ</t>
  </si>
  <si>
    <t>GÜLNUR ŞAHİN</t>
  </si>
  <si>
    <t>Güler OLGUN</t>
  </si>
  <si>
    <t>Hacer Bağlar</t>
  </si>
  <si>
    <t>KÜBRA KARA</t>
  </si>
  <si>
    <t>MERVE GENÇER</t>
  </si>
  <si>
    <t>SADİYE ANATÜRK</t>
  </si>
  <si>
    <t>SEDA BEYGİLLİ</t>
  </si>
  <si>
    <t>Sevcan AKBABA</t>
  </si>
  <si>
    <t>SUEDA ONAT</t>
  </si>
  <si>
    <t>TUĞÇE TOKSOY</t>
  </si>
  <si>
    <t>YAĞMUR TÜKLE</t>
  </si>
  <si>
    <t>ZİŞAN DİLCİ</t>
  </si>
  <si>
    <t>Öykü Deligöz</t>
  </si>
  <si>
    <t>Özlem ANDİÇ</t>
  </si>
  <si>
    <t>TEK KADINLAR RANKİNG</t>
  </si>
  <si>
    <t>024 Fatoş Keleş</t>
  </si>
  <si>
    <t>098 AYSUN TOPLAR</t>
  </si>
  <si>
    <t>048 FATMA BUSE ÖZBEKLER</t>
  </si>
  <si>
    <t>057 BURCU ARSLAN</t>
  </si>
  <si>
    <t>043 NİHAL DEMİRDAL</t>
  </si>
  <si>
    <t>035 GAMZE ÖZGÜN</t>
  </si>
  <si>
    <t>094 ZİŞAN DİLCİ</t>
  </si>
  <si>
    <t>061 SEBİHA USTA</t>
  </si>
  <si>
    <t>085 CEREN ZİNCİR</t>
  </si>
  <si>
    <t>103 EDA YALÇIN</t>
  </si>
  <si>
    <t>097 ZELİHA KÖSEDAĞ</t>
  </si>
  <si>
    <t>021 Merve Öztürk</t>
  </si>
  <si>
    <t>004 Sevcan AKBABA</t>
  </si>
  <si>
    <t>003 İNCİ ECE ÖZTÜRKER</t>
  </si>
  <si>
    <t>101 NİHAL AYMEN</t>
  </si>
  <si>
    <t>014 SEVDA KEKLİK</t>
  </si>
  <si>
    <t>083 FULYA GÖKDAYI</t>
  </si>
  <si>
    <t>010 Ahsen KARAYORMUK</t>
  </si>
  <si>
    <t>078 ESRA GÜL</t>
  </si>
  <si>
    <t>065 AYBÜKE NİSA PARLAK</t>
  </si>
  <si>
    <t>033 Afra Kundaksız</t>
  </si>
  <si>
    <t>087 BUKET ÖZTÜRK</t>
  </si>
  <si>
    <t>İNCİ ECE ÖZTÜRK</t>
  </si>
  <si>
    <t>071 BÜŞRA ŞAHİNER</t>
  </si>
  <si>
    <t>076 YAĞMUR TÜKLE</t>
  </si>
  <si>
    <t>020 İlke Kumartaşlıoğlu</t>
  </si>
  <si>
    <t>İlke Kumartaşlıoğlu</t>
  </si>
  <si>
    <t>053 CEMİLE KAŞLI</t>
  </si>
  <si>
    <t>007 Gizem KÖROĞLU</t>
  </si>
  <si>
    <t>105 GÜLSEDA DEMİR</t>
  </si>
  <si>
    <t>030 Fatma Öztürk</t>
  </si>
  <si>
    <t>006 Özlem ANDİÇ</t>
  </si>
  <si>
    <t>084 TUĞÇE TOKSOY</t>
  </si>
  <si>
    <t>109 GÖZDE YAZICI</t>
  </si>
  <si>
    <t>088 DEMET KARADEMİR</t>
  </si>
  <si>
    <t>081 GÜLNUR ŞAHİN</t>
  </si>
  <si>
    <t>056 SEÇİL ÖZDEMİR</t>
  </si>
  <si>
    <t>051 TANSU YILDIRIM</t>
  </si>
  <si>
    <t>072 AYSUDA HAYAT DOĞAN</t>
  </si>
  <si>
    <t>022 Tuğçe Özlü</t>
  </si>
  <si>
    <t>041 BÜŞRA ÇETİN</t>
  </si>
  <si>
    <t>016 DENİZ GÜZELOCAK</t>
  </si>
  <si>
    <t>034 HAFİZE GÖZDE ÇANKAYA</t>
  </si>
  <si>
    <t>026 Sena Kaya</t>
  </si>
  <si>
    <t>038 BENAY GÜNDÜZ</t>
  </si>
  <si>
    <t>008 Aslı KALAYCI</t>
  </si>
  <si>
    <t>104 SEDA PAZAR</t>
  </si>
  <si>
    <t>002 MERVE CAN ÖZTÜRKER</t>
  </si>
  <si>
    <t>100 GİZEM DAĞLI</t>
  </si>
  <si>
    <t>045 GÖZDE ÖZGÜN</t>
  </si>
  <si>
    <t>089 BETÜL UĞURGÖL</t>
  </si>
  <si>
    <t>080 ELİF ERBİLGİN</t>
  </si>
  <si>
    <t>054 SEDA BEYGİLLİ</t>
  </si>
  <si>
    <t>009 Deniz GENÇARSLAN</t>
  </si>
  <si>
    <t>042 PEMBE YILMAZTÜRK</t>
  </si>
  <si>
    <t>Rahşan Akar</t>
  </si>
  <si>
    <t>023 Rahşan Akar</t>
  </si>
  <si>
    <t>15 015 SEDA GERİDÖNMEZ</t>
  </si>
  <si>
    <t>047 SADİYE ANATÜRK</t>
  </si>
  <si>
    <t>029 Merve Timur</t>
  </si>
  <si>
    <t>066 CANSU ŞİMŞEK</t>
  </si>
  <si>
    <t>044 ÖZLEM ÖZKAN</t>
  </si>
  <si>
    <t>108 DİDEM DİZKIRICI</t>
  </si>
  <si>
    <t>063 ESİLE EMEN</t>
  </si>
  <si>
    <t>099 DEVRİM TORUN</t>
  </si>
  <si>
    <t>040 DENİZ DEMİR</t>
  </si>
  <si>
    <t>090 DENİZ ÖZKIRAN</t>
  </si>
  <si>
    <t>005 Gülşah AYBİLEK</t>
  </si>
  <si>
    <t>082 MERVE GENÇER</t>
  </si>
  <si>
    <t>031 Aylin Gökçe Yumrutaş</t>
  </si>
  <si>
    <t>058 ELİF DEĞİRMENCİ</t>
  </si>
  <si>
    <t>070 YAĞMUR ŞENTÜRK</t>
  </si>
  <si>
    <t>091 MELİKE BOZ</t>
  </si>
  <si>
    <t>106 ELİF HACIFAZLIOĞLU</t>
  </si>
  <si>
    <t>037 NİLAY GÜNDÜZ</t>
  </si>
  <si>
    <t>055 FATMA KÖSEOĞLU</t>
  </si>
  <si>
    <t>059 FATMA BAHAR DEĞİRMENCİ</t>
  </si>
  <si>
    <t>012 Gamze AYDIN</t>
  </si>
  <si>
    <t>095 SİNEM KARTAL</t>
  </si>
  <si>
    <t>079 SUEDA ONAT</t>
  </si>
  <si>
    <t>074 GÜLNAZ KARATAY</t>
  </si>
  <si>
    <t>017 GAMZE DAĞ</t>
  </si>
  <si>
    <t>062 SEVGİ DOĞAN</t>
  </si>
  <si>
    <t>032 Hacer Bağlar</t>
  </si>
  <si>
    <t>052 SEVDA PAMUK</t>
  </si>
  <si>
    <t>015 SEDA GERİDÖNMEZ</t>
  </si>
  <si>
    <t>102 ZEHRA KIRAT</t>
  </si>
  <si>
    <t>069 NESLİHAN SERTKAYA</t>
  </si>
  <si>
    <t>068 BETÜL AYHAN</t>
  </si>
  <si>
    <t>028 Gizem Karaca</t>
  </si>
  <si>
    <t>093 DAMLA KÜÇÜK</t>
  </si>
  <si>
    <t>013 Esin BOZAR</t>
  </si>
  <si>
    <t>110 NATİA GATENADZE</t>
  </si>
  <si>
    <t>096 KÜBRA KARA</t>
  </si>
  <si>
    <t>036 TUĞÇE GÜRLER</t>
  </si>
  <si>
    <t>067 BAHAR ÇİL</t>
  </si>
  <si>
    <t>019 Talia Kumartaşoğlu</t>
  </si>
  <si>
    <t>050 ASRIN UZUN</t>
  </si>
  <si>
    <t>086 CANSU BÜŞRA AYDOĞAN</t>
  </si>
  <si>
    <t>046 CANAN BAYKOÇAK</t>
  </si>
  <si>
    <t>092 FADİME SELEK</t>
  </si>
  <si>
    <t>060 SEMA ODABAŞ</t>
  </si>
  <si>
    <t>064 ÖZNUR BİLGİLİ</t>
  </si>
  <si>
    <t>011 Güler OLGUN</t>
  </si>
  <si>
    <t>027 Seda Yüksel</t>
  </si>
  <si>
    <t>073 CANSUNUR IŞILDAK</t>
  </si>
  <si>
    <t>075 ALEV AKSOY</t>
  </si>
  <si>
    <t>049 PINAR DEMİR</t>
  </si>
  <si>
    <t>077 EMEL ERMİŞ</t>
  </si>
  <si>
    <t>001 ÖZLEM KORKMAZ</t>
  </si>
  <si>
    <t>107 BERİL ÇEVİK</t>
  </si>
  <si>
    <t>025 Öykü Deligöz</t>
  </si>
  <si>
    <t>34 034 HAFİZE GÖZDE ÇANKAYA</t>
  </si>
  <si>
    <t>GÜNNUR ŞAHİN</t>
  </si>
  <si>
    <t>Talia Kumartaşlıoğlı</t>
  </si>
  <si>
    <t>AYLİN GÖKÇE YUMRUTAŞ</t>
  </si>
  <si>
    <t>DİLÇİN OĞUZ</t>
  </si>
  <si>
    <t>CANSU AYDOĞAN</t>
  </si>
  <si>
    <t>GİZEM CAN İNCİ</t>
  </si>
  <si>
    <t>BETÜL KARADEMİR</t>
  </si>
  <si>
    <t>BUSE ÖZBEKLER</t>
  </si>
  <si>
    <t>DİLAY GÜNDÜZ</t>
  </si>
  <si>
    <t>GİZEM KARACA</t>
  </si>
  <si>
    <t>ŞENAY İDER</t>
  </si>
  <si>
    <t>NALAN DELİBAŞ</t>
  </si>
  <si>
    <t>TANSU YIDIRIM</t>
  </si>
  <si>
    <t>ÖYKÜ DELİİGÖZ</t>
  </si>
  <si>
    <t>FATMA KÖLEOĞLU</t>
  </si>
  <si>
    <t>İREM AKINCI</t>
  </si>
  <si>
    <t>AYSUDA DOĞAN</t>
  </si>
  <si>
    <t>Seçil ÖZDEMİR</t>
  </si>
  <si>
    <t>ÜLKÜ DEMİRAL</t>
  </si>
  <si>
    <t>İSTANBUL / İZMİR</t>
  </si>
  <si>
    <t xml:space="preserve"> 8:0 </t>
  </si>
  <si>
    <t xml:space="preserve"> 6:2 </t>
  </si>
  <si>
    <t xml:space="preserve"> 4:4 </t>
  </si>
  <si>
    <t xml:space="preserve"> 2:6 </t>
  </si>
  <si>
    <t xml:space="preserve"> 0:8 </t>
  </si>
  <si>
    <t xml:space="preserve"> 4:0 </t>
  </si>
  <si>
    <t xml:space="preserve"> 3:1 </t>
  </si>
  <si>
    <t xml:space="preserve"> 2:2 </t>
  </si>
  <si>
    <t xml:space="preserve"> 1:3 </t>
  </si>
  <si>
    <t xml:space="preserve"> 0:4 </t>
  </si>
  <si>
    <t xml:space="preserve"> 43:16 </t>
  </si>
  <si>
    <t xml:space="preserve"> 50:27 </t>
  </si>
  <si>
    <t xml:space="preserve"> 27:25 </t>
  </si>
  <si>
    <t xml:space="preserve"> 44:20 </t>
  </si>
  <si>
    <t xml:space="preserve"> 42:26 </t>
  </si>
  <si>
    <t xml:space="preserve"> 38:35 </t>
  </si>
  <si>
    <t xml:space="preserve"> 46:34 </t>
  </si>
  <si>
    <t xml:space="preserve"> 43:37 </t>
  </si>
  <si>
    <t xml:space="preserve"> 44:23 </t>
  </si>
  <si>
    <t xml:space="preserve"> 47:31 </t>
  </si>
  <si>
    <t xml:space="preserve"> 45:31 </t>
  </si>
  <si>
    <t xml:space="preserve"> 31:34 </t>
  </si>
  <si>
    <t xml:space="preserve"> 34:41 </t>
  </si>
  <si>
    <t xml:space="preserve"> 32:43 </t>
  </si>
  <si>
    <t xml:space="preserve"> 26:36 </t>
  </si>
  <si>
    <t xml:space="preserve"> 43:27 </t>
  </si>
  <si>
    <t xml:space="preserve"> 38:36 </t>
  </si>
  <si>
    <t xml:space="preserve"> 35:27 </t>
  </si>
  <si>
    <t xml:space="preserve"> 38:26 </t>
  </si>
  <si>
    <t xml:space="preserve"> 41:37 </t>
  </si>
  <si>
    <t xml:space="preserve"> 29:41 </t>
  </si>
  <si>
    <t xml:space="preserve"> 44:32 </t>
  </si>
  <si>
    <t xml:space="preserve"> 39:34 </t>
  </si>
  <si>
    <t xml:space="preserve"> 19:39 </t>
  </si>
  <si>
    <t xml:space="preserve"> 20:40 </t>
  </si>
  <si>
    <t xml:space="preserve"> 20:42 </t>
  </si>
  <si>
    <t xml:space="preserve"> 29:39 </t>
  </si>
  <si>
    <t xml:space="preserve"> 25:35 </t>
  </si>
  <si>
    <t xml:space="preserve"> 35:37 </t>
  </si>
  <si>
    <t xml:space="preserve"> 33:39 </t>
  </si>
  <si>
    <t xml:space="preserve"> 31:40 </t>
  </si>
  <si>
    <t xml:space="preserve"> 21:44 </t>
  </si>
  <si>
    <t xml:space="preserve"> 18:52 </t>
  </si>
  <si>
    <t>SCORE</t>
  </si>
  <si>
    <t>BYE</t>
  </si>
  <si>
    <t>POINTS</t>
  </si>
  <si>
    <t>SETS</t>
  </si>
  <si>
    <t>GAMES</t>
  </si>
  <si>
    <t>FBHN</t>
  </si>
  <si>
    <t>BHN</t>
  </si>
  <si>
    <t>SPORCULAR</t>
  </si>
  <si>
    <t>3 LÜ KADINLARELEME MÜSABAKALARI</t>
  </si>
  <si>
    <t>TÜM TUR SONUÇLARI</t>
  </si>
  <si>
    <t>019 CEREN ZİNCİR</t>
  </si>
  <si>
    <t>032 AYLİN GÖKÇE YUMRUTAŞ</t>
  </si>
  <si>
    <t>005 Esin BOZAR</t>
  </si>
  <si>
    <t>010 Hacer Bağlar</t>
  </si>
  <si>
    <t>014 NESLİHAN SERTKAYA</t>
  </si>
  <si>
    <t>028 ZEHRA KIRAT</t>
  </si>
  <si>
    <t>033 BURCU ARSLAN</t>
  </si>
  <si>
    <t>001 HAFİZE GÖZDE ÇANKAYA</t>
  </si>
  <si>
    <t>004 Aslı KALAYCI</t>
  </si>
  <si>
    <t>009 Merve Öztürk</t>
  </si>
  <si>
    <t>030 DEVRİM TORUN</t>
  </si>
  <si>
    <t>017 ZİŞAN DİLCİ</t>
  </si>
  <si>
    <t>016 GÖZDE YAZICI</t>
  </si>
  <si>
    <t>022 PINAR DEMİR</t>
  </si>
  <si>
    <t>003 Sevcan AKBABA</t>
  </si>
  <si>
    <t>002 NİLAY GÜNDÜZ</t>
  </si>
  <si>
    <t>Home</t>
  </si>
  <si>
    <t>011 Afra Kundaksız</t>
  </si>
  <si>
    <t>012 PEMBE YILMAZTÜRK</t>
  </si>
  <si>
    <t>006 SEVDA KEKLİK</t>
  </si>
  <si>
    <t>027 GÜLSEDA DEMİR</t>
  </si>
  <si>
    <t>021 DİLÇİN OĞUZ</t>
  </si>
  <si>
    <t>007 SEDA GERİDÖNMEZ</t>
  </si>
  <si>
    <t>023 SEDA BEYDİLLİ</t>
  </si>
  <si>
    <t>020 CANSU AYDOĞAN</t>
  </si>
  <si>
    <t>024 SADİYE ANATÜRK</t>
  </si>
  <si>
    <t>018 MELİKE BOZ</t>
  </si>
  <si>
    <t>029 ELİF HACIFAZLIOĞLU</t>
  </si>
  <si>
    <t>025 ESİLE EMEN</t>
  </si>
  <si>
    <t>013 GÜLNAZ KARATAY</t>
  </si>
  <si>
    <t>026 CANSU ŞİMŞEK</t>
  </si>
  <si>
    <t>008 Talia Kumartaşlıoğlı</t>
  </si>
  <si>
    <t>031 GÜNNUR ŞAHİN</t>
  </si>
  <si>
    <t>015 CANSUNUR IŞILDAK</t>
  </si>
  <si>
    <t>Guest</t>
  </si>
  <si>
    <t>FAİK DURSUN</t>
  </si>
  <si>
    <t>Can Erdem TÜKENMEZ</t>
  </si>
  <si>
    <t xml:space="preserve">LEVENT KADER </t>
  </si>
  <si>
    <t>GALİP B. SEKMENLİ</t>
  </si>
  <si>
    <t xml:space="preserve">Canip ASLAN </t>
  </si>
  <si>
    <t>KADİR BÜYÜK TERZİ</t>
  </si>
  <si>
    <t>M.FURKAN ULU</t>
  </si>
  <si>
    <t>ADEM KESKİN</t>
  </si>
  <si>
    <t>CİHAN SEÇKİN</t>
  </si>
  <si>
    <t>BATUHAN TAHTA</t>
  </si>
  <si>
    <t>MİRAÇ ÖZDEMİR</t>
  </si>
  <si>
    <t>MUSA SARICAM</t>
  </si>
  <si>
    <t>MEHMET AKDAĞ</t>
  </si>
  <si>
    <t>İBRAHİM KÜRŞAT ATABEY</t>
  </si>
  <si>
    <t>YUSUF TEZCAN</t>
  </si>
  <si>
    <t>M.YİĞİT GENÇ</t>
  </si>
  <si>
    <t>SAMSUN2</t>
  </si>
  <si>
    <t>AHMET YARATILMIŞ</t>
  </si>
  <si>
    <t>MUSTAFA ESEN</t>
  </si>
  <si>
    <t>EMRE UĞUR</t>
  </si>
  <si>
    <t>AMSYAA</t>
  </si>
  <si>
    <t xml:space="preserve"> 46:19 </t>
  </si>
  <si>
    <t xml:space="preserve"> 48:32 </t>
  </si>
  <si>
    <t xml:space="preserve"> 36:33 </t>
  </si>
  <si>
    <t xml:space="preserve"> 41:21 </t>
  </si>
  <si>
    <t xml:space="preserve"> 49:26 </t>
  </si>
  <si>
    <t xml:space="preserve"> 37:31 </t>
  </si>
  <si>
    <t xml:space="preserve"> 40:34 </t>
  </si>
  <si>
    <t xml:space="preserve"> 45:18 </t>
  </si>
  <si>
    <t xml:space="preserve"> 40:23 </t>
  </si>
  <si>
    <t xml:space="preserve"> 44:28 </t>
  </si>
  <si>
    <t xml:space="preserve"> 35:32 </t>
  </si>
  <si>
    <t xml:space="preserve"> 45:33 </t>
  </si>
  <si>
    <t xml:space="preserve"> 46:24 </t>
  </si>
  <si>
    <t xml:space="preserve"> 43:32 </t>
  </si>
  <si>
    <t xml:space="preserve"> 43:23 </t>
  </si>
  <si>
    <t xml:space="preserve"> 36:30 </t>
  </si>
  <si>
    <t xml:space="preserve"> 39:30 </t>
  </si>
  <si>
    <t xml:space="preserve"> 38:30 </t>
  </si>
  <si>
    <t xml:space="preserve"> 40:30 </t>
  </si>
  <si>
    <t xml:space="preserve"> 29:34 </t>
  </si>
  <si>
    <t xml:space="preserve"> 37:27 </t>
  </si>
  <si>
    <t xml:space="preserve"> 31:36 </t>
  </si>
  <si>
    <t xml:space="preserve"> 38:42 </t>
  </si>
  <si>
    <t xml:space="preserve"> 37:33 </t>
  </si>
  <si>
    <t xml:space="preserve"> 37:38 </t>
  </si>
  <si>
    <t xml:space="preserve"> 24:45 </t>
  </si>
  <si>
    <t xml:space="preserve"> 26:46 </t>
  </si>
  <si>
    <t xml:space="preserve"> 30:48 </t>
  </si>
  <si>
    <t xml:space="preserve"> 25:45 </t>
  </si>
  <si>
    <t xml:space="preserve"> 18:50 </t>
  </si>
  <si>
    <t xml:space="preserve"> 20:45 </t>
  </si>
  <si>
    <t xml:space="preserve"> 25:39 </t>
  </si>
  <si>
    <t xml:space="preserve"> 28:51 </t>
  </si>
  <si>
    <t xml:space="preserve"> 0:52 </t>
  </si>
  <si>
    <t>3 LÜ ERKEKLER ELEME MÜSABAKALARI</t>
  </si>
  <si>
    <t>023 Özkan Akar</t>
  </si>
  <si>
    <t>031 FURKAN GARİP</t>
  </si>
  <si>
    <t>001 TANJU POLAT</t>
  </si>
  <si>
    <t>025 KADİR BÜYÜK TERZİ</t>
  </si>
  <si>
    <t>003 BAHADIR AKARSU</t>
  </si>
  <si>
    <t>006 MAHMUT KARATAY</t>
  </si>
  <si>
    <t>032 BARIŞCAN KÜÇÜK</t>
  </si>
  <si>
    <t>028 BEKİRCAN ÖZKARA</t>
  </si>
  <si>
    <t xml:space="preserve">018 Canip ASLAN </t>
  </si>
  <si>
    <t>016 TAYFUN ARIK</t>
  </si>
  <si>
    <t>005 ENES KOFOĞLU</t>
  </si>
  <si>
    <t>026 M.MUSTAFA İLÇİN</t>
  </si>
  <si>
    <t>029 SAFFET ÇAKMAK</t>
  </si>
  <si>
    <t>024 ENGİN ULUSOY</t>
  </si>
  <si>
    <t>011 SEMİH VAR</t>
  </si>
  <si>
    <t>036 ABDULLAH FURKAN ALTUN</t>
  </si>
  <si>
    <t>040 YAHYA TOKGÖZ</t>
  </si>
  <si>
    <t>017 Caner MAKARA</t>
  </si>
  <si>
    <t>008 FAİK DURSUN</t>
  </si>
  <si>
    <t>042 GAFFUR KEDİKOĞLU</t>
  </si>
  <si>
    <t>019 A. Murat ERÇETİN</t>
  </si>
  <si>
    <t>014 YILMAZ GÜZELOCAK</t>
  </si>
  <si>
    <t>010 ALİCAN KARATAŞ</t>
  </si>
  <si>
    <t>012 FURKAN ATALAY</t>
  </si>
  <si>
    <t>007 BUĞRA ARSLAN</t>
  </si>
  <si>
    <t>020 Can Erdem TÜKENMEZ</t>
  </si>
  <si>
    <t>022 Ersin Çetin</t>
  </si>
  <si>
    <t xml:space="preserve">009 LEVENT KADER </t>
  </si>
  <si>
    <t>038 FIRAT BAĞLAR</t>
  </si>
  <si>
    <t>041 UĞUR GÜN</t>
  </si>
  <si>
    <t>033 YUNUS ÖZTÜRK</t>
  </si>
  <si>
    <t>039 BAYRAM ORAKÇI</t>
  </si>
  <si>
    <t>004 YUSUF ÇAKMAK</t>
  </si>
  <si>
    <t>035 ŞEVKİ OKCANOĞLU</t>
  </si>
  <si>
    <t>037 ALİ TAŞDEMİR</t>
  </si>
  <si>
    <t>021 Hüseyin Tükenmez</t>
  </si>
  <si>
    <t>013 HAKAN ATALAY</t>
  </si>
  <si>
    <t>034 NURİ TAHTA</t>
  </si>
  <si>
    <t>002 GALİP B. SEKMENLİ</t>
  </si>
  <si>
    <t>027 DOĞUKAN PEKER</t>
  </si>
  <si>
    <t>015 DOĞUKAN DAĞOĞLU</t>
  </si>
  <si>
    <t>030 MESUT ERYEŞİL</t>
  </si>
  <si>
    <t>H.TUBA GÜZELOCAK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</si>
</sst>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&quot;€&quot;_-;\-* #,##0.00\ &quot;€&quot;_-;_-* &quot;-&quot;??\ &quot;€&quot;_-;_-@_-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Trebuchet MS"/>
      <family val="2"/>
    </font>
    <font>
      <b/>
      <i/>
      <sz val="9"/>
      <name val="Trebuchet MS"/>
      <family val="2"/>
    </font>
    <font>
      <sz val="8"/>
      <color indexed="8"/>
      <name val="Arial"/>
      <family val="2"/>
    </font>
    <font>
      <sz val="20"/>
      <color indexed="8"/>
      <name val="Arial"/>
      <family val="2"/>
    </font>
    <font>
      <sz val="14"/>
      <color indexed="23"/>
      <name val="Arial"/>
      <family val="2"/>
    </font>
    <font>
      <sz val="8"/>
      <color indexed="23"/>
      <name val="Arial"/>
      <family val="2"/>
    </font>
    <font>
      <b/>
      <sz val="8"/>
      <name val="Arial"/>
      <family val="2"/>
    </font>
    <font>
      <b/>
      <sz val="26"/>
      <color indexed="23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8"/>
      <color indexed="55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sz val="18"/>
      <color indexed="10"/>
      <name val="Arial"/>
      <family val="2"/>
    </font>
    <font>
      <sz val="12"/>
      <color indexed="10"/>
      <name val="Times New Roman"/>
      <family val="1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Arial"/>
      <family val="2"/>
    </font>
    <font>
      <sz val="14"/>
      <color theme="0" tint="-0.4999699890613556"/>
      <name val="Arial"/>
      <family val="2"/>
    </font>
    <font>
      <sz val="8"/>
      <color theme="0" tint="-0.4999699890613556"/>
      <name val="Arial"/>
      <family val="2"/>
    </font>
    <font>
      <b/>
      <sz val="26"/>
      <color theme="0" tint="-0.4999699890613556"/>
      <name val="Arial"/>
      <family val="2"/>
    </font>
    <font>
      <b/>
      <sz val="8"/>
      <color theme="0" tint="-0.3499799966812134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8"/>
      <color rgb="FFFF0000"/>
      <name val="Arial"/>
      <family val="2"/>
    </font>
    <font>
      <sz val="12"/>
      <color rgb="FFFF0000"/>
      <name val="Times New Roman"/>
      <family val="1"/>
    </font>
    <font>
      <b/>
      <sz val="1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/>
      <top/>
      <bottom style="medium">
        <color rgb="FFFF0000"/>
      </bottom>
    </border>
    <border>
      <left/>
      <right style="thick">
        <color theme="0" tint="-0.04997999966144562"/>
      </right>
      <top/>
      <bottom/>
    </border>
    <border>
      <left style="thick">
        <color rgb="FFFF0000"/>
      </left>
      <right/>
      <top/>
      <bottom/>
    </border>
    <border>
      <left/>
      <right/>
      <top/>
      <bottom style="thick">
        <color rgb="FFFF0000"/>
      </bottom>
    </border>
    <border>
      <left/>
      <right/>
      <top/>
      <bottom style="thin"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5" applyNumberFormat="0" applyAlignment="0" applyProtection="0"/>
    <xf numFmtId="164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49" fontId="0" fillId="33" borderId="16" xfId="0" applyNumberFormat="1" applyFont="1" applyFill="1" applyBorder="1" applyAlignment="1" applyProtection="1">
      <alignment horizontal="left"/>
      <protection locked="0"/>
    </xf>
    <xf numFmtId="0" fontId="0" fillId="33" borderId="17" xfId="0" applyFont="1" applyFill="1" applyBorder="1" applyAlignment="1" applyProtection="1">
      <alignment horizontal="left"/>
      <protection locked="0"/>
    </xf>
    <xf numFmtId="49" fontId="0" fillId="33" borderId="11" xfId="0" applyNumberFormat="1" applyFont="1" applyFill="1" applyBorder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 horizontal="left"/>
      <protection locked="0"/>
    </xf>
    <xf numFmtId="49" fontId="0" fillId="33" borderId="11" xfId="0" applyNumberFormat="1" applyFon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49" fontId="0" fillId="33" borderId="17" xfId="0" applyNumberFormat="1" applyFont="1" applyFill="1" applyBorder="1" applyAlignment="1" applyProtection="1">
      <alignment/>
      <protection locked="0"/>
    </xf>
    <xf numFmtId="0" fontId="0" fillId="0" borderId="0" xfId="49">
      <alignment/>
      <protection/>
    </xf>
    <xf numFmtId="0" fontId="6" fillId="0" borderId="14" xfId="49" applyFont="1" applyBorder="1" applyAlignment="1">
      <alignment horizontal="center"/>
      <protection/>
    </xf>
    <xf numFmtId="0" fontId="5" fillId="0" borderId="15" xfId="49" applyFont="1" applyBorder="1" applyAlignment="1">
      <alignment horizontal="center" vertical="center"/>
      <protection/>
    </xf>
    <xf numFmtId="49" fontId="0" fillId="33" borderId="16" xfId="49" applyNumberFormat="1" applyFont="1" applyFill="1" applyBorder="1" applyAlignment="1" applyProtection="1">
      <alignment horizontal="left"/>
      <protection locked="0"/>
    </xf>
    <xf numFmtId="0" fontId="0" fillId="33" borderId="17" xfId="49" applyFont="1" applyFill="1" applyBorder="1" applyAlignment="1" applyProtection="1">
      <alignment horizontal="left"/>
      <protection locked="0"/>
    </xf>
    <xf numFmtId="0" fontId="0" fillId="33" borderId="19" xfId="49" applyFill="1" applyBorder="1" applyAlignment="1" applyProtection="1">
      <alignment horizontal="center" vertical="center"/>
      <protection locked="0"/>
    </xf>
    <xf numFmtId="0" fontId="0" fillId="33" borderId="16" xfId="49" applyFill="1" applyBorder="1" applyAlignment="1" applyProtection="1">
      <alignment horizontal="center" vertical="center"/>
      <protection locked="0"/>
    </xf>
    <xf numFmtId="0" fontId="0" fillId="33" borderId="20" xfId="49" applyFill="1" applyBorder="1" applyAlignment="1" applyProtection="1">
      <alignment horizontal="center" vertical="center"/>
      <protection locked="0"/>
    </xf>
    <xf numFmtId="0" fontId="0" fillId="33" borderId="19" xfId="49" applyFill="1" applyBorder="1" applyAlignment="1" applyProtection="1">
      <alignment horizontal="center"/>
      <protection locked="0"/>
    </xf>
    <xf numFmtId="0" fontId="0" fillId="33" borderId="16" xfId="49" applyFill="1" applyBorder="1" applyAlignment="1" applyProtection="1">
      <alignment horizontal="center"/>
      <protection locked="0"/>
    </xf>
    <xf numFmtId="0" fontId="0" fillId="33" borderId="20" xfId="49" applyFill="1" applyBorder="1" applyAlignment="1" applyProtection="1">
      <alignment horizontal="center"/>
      <protection locked="0"/>
    </xf>
    <xf numFmtId="0" fontId="0" fillId="33" borderId="21" xfId="49" applyFill="1" applyBorder="1" applyAlignment="1" applyProtection="1">
      <alignment horizontal="center"/>
      <protection locked="0"/>
    </xf>
    <xf numFmtId="0" fontId="0" fillId="33" borderId="17" xfId="49" applyFill="1" applyBorder="1" applyAlignment="1" applyProtection="1">
      <alignment horizontal="center"/>
      <protection locked="0"/>
    </xf>
    <xf numFmtId="49" fontId="0" fillId="33" borderId="11" xfId="49" applyNumberFormat="1" applyFont="1" applyFill="1" applyBorder="1" applyAlignment="1" applyProtection="1">
      <alignment horizontal="left"/>
      <protection locked="0"/>
    </xf>
    <xf numFmtId="0" fontId="0" fillId="33" borderId="12" xfId="49" applyFont="1" applyFill="1" applyBorder="1" applyAlignment="1" applyProtection="1">
      <alignment horizontal="left"/>
      <protection locked="0"/>
    </xf>
    <xf numFmtId="0" fontId="0" fillId="33" borderId="10" xfId="49" applyFill="1" applyBorder="1" applyAlignment="1" applyProtection="1">
      <alignment horizontal="center" vertical="center"/>
      <protection locked="0"/>
    </xf>
    <xf numFmtId="0" fontId="0" fillId="33" borderId="11" xfId="49" applyFill="1" applyBorder="1" applyAlignment="1" applyProtection="1">
      <alignment horizontal="center" vertical="center"/>
      <protection locked="0"/>
    </xf>
    <xf numFmtId="0" fontId="0" fillId="33" borderId="13" xfId="49" applyFill="1" applyBorder="1" applyAlignment="1" applyProtection="1">
      <alignment horizontal="center" vertical="center"/>
      <protection locked="0"/>
    </xf>
    <xf numFmtId="0" fontId="0" fillId="33" borderId="10" xfId="49" applyFill="1" applyBorder="1" applyAlignment="1" applyProtection="1">
      <alignment horizontal="center"/>
      <protection locked="0"/>
    </xf>
    <xf numFmtId="0" fontId="0" fillId="33" borderId="11" xfId="49" applyFill="1" applyBorder="1" applyAlignment="1" applyProtection="1">
      <alignment horizontal="center"/>
      <protection locked="0"/>
    </xf>
    <xf numFmtId="0" fontId="0" fillId="33" borderId="13" xfId="49" applyFill="1" applyBorder="1" applyAlignment="1" applyProtection="1">
      <alignment horizontal="center"/>
      <protection locked="0"/>
    </xf>
    <xf numFmtId="0" fontId="0" fillId="33" borderId="18" xfId="49" applyFill="1" applyBorder="1" applyAlignment="1" applyProtection="1">
      <alignment horizontal="center"/>
      <protection locked="0"/>
    </xf>
    <xf numFmtId="0" fontId="0" fillId="33" borderId="12" xfId="49" applyFill="1" applyBorder="1" applyAlignment="1" applyProtection="1">
      <alignment horizontal="center"/>
      <protection locked="0"/>
    </xf>
    <xf numFmtId="49" fontId="0" fillId="33" borderId="11" xfId="49" applyNumberFormat="1" applyFont="1" applyFill="1" applyBorder="1" applyAlignment="1" applyProtection="1">
      <alignment/>
      <protection locked="0"/>
    </xf>
    <xf numFmtId="49" fontId="0" fillId="33" borderId="12" xfId="49" applyNumberFormat="1" applyFont="1" applyFill="1" applyBorder="1" applyAlignment="1" applyProtection="1">
      <alignment/>
      <protection locked="0"/>
    </xf>
    <xf numFmtId="0" fontId="0" fillId="0" borderId="12" xfId="49" applyFont="1" applyFill="1" applyBorder="1" applyAlignment="1" applyProtection="1">
      <alignment horizontal="left"/>
      <protection locked="0"/>
    </xf>
    <xf numFmtId="0" fontId="0" fillId="0" borderId="10" xfId="49" applyFill="1" applyBorder="1" applyAlignment="1" applyProtection="1">
      <alignment horizontal="center" vertical="center"/>
      <protection locked="0"/>
    </xf>
    <xf numFmtId="0" fontId="0" fillId="0" borderId="11" xfId="49" applyFill="1" applyBorder="1" applyAlignment="1" applyProtection="1">
      <alignment horizontal="center" vertical="center"/>
      <protection locked="0"/>
    </xf>
    <xf numFmtId="0" fontId="0" fillId="0" borderId="13" xfId="49" applyFill="1" applyBorder="1" applyAlignment="1" applyProtection="1">
      <alignment horizontal="center" vertical="center"/>
      <protection locked="0"/>
    </xf>
    <xf numFmtId="0" fontId="0" fillId="0" borderId="10" xfId="49" applyFill="1" applyBorder="1" applyAlignment="1" applyProtection="1">
      <alignment horizontal="center"/>
      <protection locked="0"/>
    </xf>
    <xf numFmtId="0" fontId="0" fillId="0" borderId="11" xfId="49" applyFill="1" applyBorder="1" applyAlignment="1" applyProtection="1">
      <alignment horizontal="center"/>
      <protection locked="0"/>
    </xf>
    <xf numFmtId="0" fontId="0" fillId="0" borderId="13" xfId="49" applyFill="1" applyBorder="1" applyAlignment="1" applyProtection="1">
      <alignment horizontal="center"/>
      <protection locked="0"/>
    </xf>
    <xf numFmtId="0" fontId="0" fillId="0" borderId="18" xfId="49" applyFill="1" applyBorder="1" applyAlignment="1" applyProtection="1">
      <alignment horizontal="center"/>
      <protection locked="0"/>
    </xf>
    <xf numFmtId="0" fontId="0" fillId="0" borderId="12" xfId="49" applyFill="1" applyBorder="1" applyAlignment="1" applyProtection="1">
      <alignment horizontal="center"/>
      <protection locked="0"/>
    </xf>
    <xf numFmtId="0" fontId="0" fillId="33" borderId="11" xfId="49" applyFont="1" applyFill="1" applyBorder="1" applyAlignment="1" applyProtection="1">
      <alignment horizontal="left"/>
      <protection locked="0"/>
    </xf>
    <xf numFmtId="0" fontId="0" fillId="33" borderId="10" xfId="49" applyFont="1" applyFill="1" applyBorder="1" applyAlignment="1" applyProtection="1">
      <alignment horizontal="center" vertical="center"/>
      <protection locked="0"/>
    </xf>
    <xf numFmtId="0" fontId="0" fillId="33" borderId="11" xfId="49" applyFont="1" applyFill="1" applyBorder="1" applyAlignment="1" applyProtection="1">
      <alignment horizontal="center" vertical="center"/>
      <protection locked="0"/>
    </xf>
    <xf numFmtId="0" fontId="0" fillId="33" borderId="18" xfId="49" applyFill="1" applyBorder="1" applyAlignment="1" applyProtection="1">
      <alignment horizontal="center" vertical="center"/>
      <protection locked="0"/>
    </xf>
    <xf numFmtId="0" fontId="0" fillId="33" borderId="12" xfId="49" applyFill="1" applyBorder="1" applyAlignment="1" applyProtection="1">
      <alignment horizontal="center" vertical="center"/>
      <protection locked="0"/>
    </xf>
    <xf numFmtId="0" fontId="2" fillId="0" borderId="0" xfId="49" applyFont="1">
      <alignment/>
      <protection/>
    </xf>
    <xf numFmtId="49" fontId="0" fillId="0" borderId="0" xfId="49" applyNumberFormat="1" applyAlignment="1">
      <alignment horizontal="center"/>
      <protection/>
    </xf>
    <xf numFmtId="0" fontId="0" fillId="0" borderId="0" xfId="49" applyAlignment="1">
      <alignment horizontal="left"/>
      <protection/>
    </xf>
    <xf numFmtId="0" fontId="0" fillId="0" borderId="0" xfId="49" applyAlignment="1">
      <alignment horizontal="center"/>
      <protection/>
    </xf>
    <xf numFmtId="0" fontId="0" fillId="0" borderId="22" xfId="49" applyFill="1" applyBorder="1" applyAlignment="1" applyProtection="1">
      <alignment horizontal="center"/>
      <protection hidden="1"/>
    </xf>
    <xf numFmtId="0" fontId="0" fillId="0" borderId="22" xfId="49" applyFill="1" applyBorder="1" applyAlignment="1" applyProtection="1">
      <alignment horizontal="center" vertical="center"/>
      <protection hidden="1"/>
    </xf>
    <xf numFmtId="0" fontId="59" fillId="2" borderId="23" xfId="51" applyFont="1" applyFill="1" applyBorder="1" applyAlignment="1" applyProtection="1">
      <alignment horizontal="left" vertical="center" indent="1"/>
      <protection hidden="1"/>
    </xf>
    <xf numFmtId="0" fontId="59" fillId="2" borderId="23" xfId="51" applyFont="1" applyFill="1" applyBorder="1" applyAlignment="1" applyProtection="1">
      <alignment horizontal="left" vertical="center"/>
      <protection hidden="1"/>
    </xf>
    <xf numFmtId="0" fontId="60" fillId="34" borderId="0" xfId="56" applyFont="1" applyFill="1" applyAlignment="1" applyProtection="1">
      <alignment horizontal="left" vertical="center" indent="1"/>
      <protection hidden="1"/>
    </xf>
    <xf numFmtId="0" fontId="61" fillId="34" borderId="0" xfId="56" applyFont="1" applyFill="1" applyAlignment="1" applyProtection="1">
      <alignment vertical="center"/>
      <protection hidden="1"/>
    </xf>
    <xf numFmtId="0" fontId="60" fillId="34" borderId="0" xfId="56" applyFont="1" applyFill="1" applyAlignment="1" applyProtection="1">
      <alignment vertical="center"/>
      <protection hidden="1"/>
    </xf>
    <xf numFmtId="0" fontId="60" fillId="2" borderId="0" xfId="56" applyFont="1" applyFill="1" applyAlignment="1" applyProtection="1">
      <alignment horizontal="left" vertical="center" indent="1"/>
      <protection hidden="1"/>
    </xf>
    <xf numFmtId="0" fontId="11" fillId="2" borderId="24" xfId="56" applyFont="1" applyFill="1" applyBorder="1" applyAlignment="1" applyProtection="1">
      <alignment horizontal="center" vertical="center"/>
      <protection hidden="1"/>
    </xf>
    <xf numFmtId="0" fontId="11" fillId="5" borderId="24" xfId="56" applyFont="1" applyFill="1" applyBorder="1" applyAlignment="1" applyProtection="1">
      <alignment horizontal="center" vertical="center"/>
      <protection hidden="1"/>
    </xf>
    <xf numFmtId="0" fontId="60" fillId="2" borderId="0" xfId="56" applyFont="1" applyFill="1" applyAlignment="1" applyProtection="1">
      <alignment vertical="center"/>
      <protection hidden="1"/>
    </xf>
    <xf numFmtId="0" fontId="61" fillId="2" borderId="0" xfId="56" applyFont="1" applyFill="1" applyAlignment="1" applyProtection="1">
      <alignment vertical="center"/>
      <protection hidden="1"/>
    </xf>
    <xf numFmtId="0" fontId="11" fillId="2" borderId="0" xfId="56" applyFont="1" applyFill="1" applyAlignment="1" applyProtection="1">
      <alignment horizontal="center" vertical="center"/>
      <protection hidden="1"/>
    </xf>
    <xf numFmtId="0" fontId="11" fillId="8" borderId="0" xfId="56" applyFont="1" applyFill="1" applyAlignment="1" applyProtection="1">
      <alignment horizontal="center" vertical="center"/>
      <protection hidden="1"/>
    </xf>
    <xf numFmtId="0" fontId="0" fillId="2" borderId="0" xfId="56" applyFont="1" applyFill="1" applyAlignment="1" applyProtection="1">
      <alignment horizontal="left" vertical="center" indent="1"/>
      <protection hidden="1"/>
    </xf>
    <xf numFmtId="0" fontId="0" fillId="2" borderId="0" xfId="56" applyFont="1" applyFill="1" applyAlignment="1" applyProtection="1">
      <alignment vertical="center"/>
      <protection hidden="1"/>
    </xf>
    <xf numFmtId="0" fontId="0" fillId="2" borderId="0" xfId="56" applyFont="1" applyFill="1" applyAlignment="1" applyProtection="1">
      <alignment horizontal="right" vertical="center" indent="1"/>
      <protection hidden="1"/>
    </xf>
    <xf numFmtId="0" fontId="2" fillId="2" borderId="0" xfId="56" applyFont="1" applyFill="1" applyAlignment="1" applyProtection="1">
      <alignment vertical="center"/>
      <protection hidden="1"/>
    </xf>
    <xf numFmtId="0" fontId="2" fillId="2" borderId="24" xfId="56" applyFont="1" applyFill="1" applyBorder="1" applyAlignment="1" applyProtection="1">
      <alignment horizontal="center" vertical="center"/>
      <protection hidden="1"/>
    </xf>
    <xf numFmtId="0" fontId="62" fillId="2" borderId="0" xfId="56" applyFont="1" applyFill="1" applyAlignment="1" applyProtection="1">
      <alignment horizontal="left" vertical="center" indent="1"/>
      <protection hidden="1"/>
    </xf>
    <xf numFmtId="0" fontId="0" fillId="8" borderId="0" xfId="56" applyFont="1" applyFill="1" applyAlignment="1" applyProtection="1">
      <alignment vertical="center"/>
      <protection hidden="1"/>
    </xf>
    <xf numFmtId="0" fontId="11" fillId="8" borderId="0" xfId="56" applyFont="1" applyFill="1" applyAlignment="1" applyProtection="1">
      <alignment vertical="center"/>
      <protection hidden="1"/>
    </xf>
    <xf numFmtId="0" fontId="13" fillId="2" borderId="11" xfId="56" applyFont="1" applyFill="1" applyBorder="1" applyAlignment="1" applyProtection="1">
      <alignment horizontal="center" vertical="center"/>
      <protection hidden="1"/>
    </xf>
    <xf numFmtId="0" fontId="11" fillId="2" borderId="11" xfId="56" applyFont="1" applyFill="1" applyBorder="1" applyAlignment="1" applyProtection="1">
      <alignment horizontal="left" vertical="center"/>
      <protection hidden="1"/>
    </xf>
    <xf numFmtId="0" fontId="11" fillId="2" borderId="0" xfId="56" applyFont="1" applyFill="1" applyAlignment="1" applyProtection="1">
      <alignment vertical="center"/>
      <protection hidden="1"/>
    </xf>
    <xf numFmtId="0" fontId="0" fillId="2" borderId="0" xfId="56" applyFont="1" applyFill="1" applyBorder="1" applyAlignment="1" applyProtection="1">
      <alignment vertical="center"/>
      <protection hidden="1"/>
    </xf>
    <xf numFmtId="0" fontId="11" fillId="2" borderId="0" xfId="56" applyFont="1" applyFill="1" applyBorder="1" applyAlignment="1" applyProtection="1">
      <alignment vertical="center"/>
      <protection hidden="1"/>
    </xf>
    <xf numFmtId="0" fontId="11" fillId="2" borderId="0" xfId="56" applyFont="1" applyFill="1" applyBorder="1" applyAlignment="1" applyProtection="1">
      <alignment horizontal="center" vertical="center"/>
      <protection hidden="1"/>
    </xf>
    <xf numFmtId="0" fontId="63" fillId="2" borderId="24" xfId="56" applyFont="1" applyFill="1" applyBorder="1" applyAlignment="1" applyProtection="1">
      <alignment horizontal="center" vertical="center"/>
      <protection hidden="1"/>
    </xf>
    <xf numFmtId="0" fontId="63" fillId="5" borderId="24" xfId="56" applyFont="1" applyFill="1" applyBorder="1" applyAlignment="1" applyProtection="1">
      <alignment horizontal="center" vertical="center"/>
      <protection hidden="1"/>
    </xf>
    <xf numFmtId="0" fontId="11" fillId="2" borderId="25" xfId="56" applyFont="1" applyFill="1" applyBorder="1" applyAlignment="1" applyProtection="1">
      <alignment horizontal="center" vertical="center"/>
      <protection hidden="1"/>
    </xf>
    <xf numFmtId="0" fontId="11" fillId="8" borderId="0" xfId="56" applyFont="1" applyFill="1" applyBorder="1" applyAlignment="1" applyProtection="1">
      <alignment horizontal="center" vertical="center"/>
      <protection hidden="1"/>
    </xf>
    <xf numFmtId="0" fontId="0" fillId="2" borderId="0" xfId="56" applyFont="1" applyFill="1" applyBorder="1" applyAlignment="1" applyProtection="1">
      <alignment horizontal="right" vertical="center" indent="1"/>
      <protection hidden="1"/>
    </xf>
    <xf numFmtId="49" fontId="0" fillId="2" borderId="26" xfId="56" applyNumberFormat="1" applyFont="1" applyFill="1" applyBorder="1" applyAlignment="1" applyProtection="1">
      <alignment vertical="center"/>
      <protection hidden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20" fontId="16" fillId="0" borderId="28" xfId="0" applyNumberFormat="1" applyFont="1" applyBorder="1" applyAlignment="1">
      <alignment vertical="center" wrapText="1"/>
    </xf>
    <xf numFmtId="20" fontId="16" fillId="0" borderId="0" xfId="0" applyNumberFormat="1" applyFont="1" applyAlignment="1">
      <alignment vertical="center" wrapText="1"/>
    </xf>
    <xf numFmtId="0" fontId="6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65" fillId="0" borderId="11" xfId="0" applyFont="1" applyBorder="1" applyAlignment="1">
      <alignment/>
    </xf>
    <xf numFmtId="0" fontId="66" fillId="0" borderId="11" xfId="0" applyFont="1" applyBorder="1" applyAlignment="1">
      <alignment/>
    </xf>
    <xf numFmtId="20" fontId="0" fillId="0" borderId="11" xfId="0" applyNumberFormat="1" applyBorder="1" applyAlignment="1">
      <alignment/>
    </xf>
    <xf numFmtId="0" fontId="64" fillId="0" borderId="11" xfId="0" applyFont="1" applyBorder="1" applyAlignment="1">
      <alignment/>
    </xf>
    <xf numFmtId="0" fontId="67" fillId="35" borderId="0" xfId="0" applyFont="1" applyFill="1" applyBorder="1" applyAlignment="1">
      <alignment horizontal="center"/>
    </xf>
    <xf numFmtId="0" fontId="0" fillId="33" borderId="22" xfId="0" applyFont="1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5" fillId="0" borderId="29" xfId="49" applyFont="1" applyBorder="1" applyAlignment="1" applyProtection="1">
      <alignment horizontal="center" vertical="center"/>
      <protection locked="0"/>
    </xf>
    <xf numFmtId="0" fontId="5" fillId="0" borderId="30" xfId="49" applyFont="1" applyBorder="1" applyAlignment="1" applyProtection="1">
      <alignment horizontal="center" vertical="center"/>
      <protection locked="0"/>
    </xf>
    <xf numFmtId="0" fontId="5" fillId="0" borderId="31" xfId="49" applyFont="1" applyBorder="1" applyAlignment="1" applyProtection="1">
      <alignment horizontal="center" vertical="center"/>
      <protection locked="0"/>
    </xf>
    <xf numFmtId="0" fontId="5" fillId="0" borderId="32" xfId="49" applyFont="1" applyBorder="1" applyAlignment="1" applyProtection="1">
      <alignment horizontal="center" vertical="center"/>
      <protection locked="0"/>
    </xf>
    <xf numFmtId="0" fontId="2" fillId="33" borderId="16" xfId="49" applyFont="1" applyFill="1" applyBorder="1" applyProtection="1">
      <alignment/>
      <protection locked="0"/>
    </xf>
    <xf numFmtId="0" fontId="2" fillId="33" borderId="11" xfId="49" applyFont="1" applyFill="1" applyBorder="1" applyProtection="1">
      <alignment/>
      <protection locked="0"/>
    </xf>
    <xf numFmtId="0" fontId="3" fillId="0" borderId="0" xfId="56" applyAlignment="1" applyProtection="1">
      <alignment vertical="center"/>
      <protection hidden="1"/>
    </xf>
    <xf numFmtId="0" fontId="0" fillId="0" borderId="11" xfId="56" applyFont="1" applyBorder="1" applyAlignment="1" applyProtection="1">
      <alignment horizontal="right" vertical="center" indent="1"/>
      <protection hidden="1"/>
    </xf>
    <xf numFmtId="0" fontId="0" fillId="0" borderId="11" xfId="56" applyFont="1" applyBorder="1" applyAlignment="1" applyProtection="1">
      <alignment horizontal="left" vertical="center" indent="1"/>
      <protection hidden="1"/>
    </xf>
    <xf numFmtId="0" fontId="14" fillId="0" borderId="0" xfId="56" applyFont="1" applyAlignment="1" applyProtection="1">
      <alignment vertical="center"/>
      <protection hidden="1"/>
    </xf>
    <xf numFmtId="0" fontId="3" fillId="34" borderId="0" xfId="56" applyFill="1" applyAlignment="1" applyProtection="1">
      <alignment vertical="center"/>
      <protection hidden="1"/>
    </xf>
    <xf numFmtId="0" fontId="4" fillId="36" borderId="0" xfId="0" applyFont="1" applyFill="1" applyBorder="1" applyAlignment="1">
      <alignment horizontal="center" vertical="top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0" fontId="6" fillId="0" borderId="43" xfId="0" applyFont="1" applyBorder="1" applyAlignment="1" applyProtection="1">
      <alignment horizontal="center"/>
      <protection locked="0"/>
    </xf>
    <xf numFmtId="0" fontId="4" fillId="36" borderId="0" xfId="49" applyFont="1" applyFill="1" applyBorder="1" applyAlignment="1">
      <alignment horizontal="center" vertical="top"/>
      <protection/>
    </xf>
    <xf numFmtId="49" fontId="5" fillId="0" borderId="33" xfId="49" applyNumberFormat="1" applyFont="1" applyBorder="1" applyAlignment="1" applyProtection="1">
      <alignment horizontal="center" vertical="center"/>
      <protection locked="0"/>
    </xf>
    <xf numFmtId="49" fontId="5" fillId="0" borderId="34" xfId="49" applyNumberFormat="1" applyFont="1" applyBorder="1" applyAlignment="1" applyProtection="1">
      <alignment horizontal="center" vertical="center"/>
      <protection locked="0"/>
    </xf>
    <xf numFmtId="49" fontId="5" fillId="0" borderId="35" xfId="49" applyNumberFormat="1" applyFont="1" applyBorder="1" applyAlignment="1" applyProtection="1">
      <alignment horizontal="center" vertical="center"/>
      <protection locked="0"/>
    </xf>
    <xf numFmtId="49" fontId="5" fillId="0" borderId="36" xfId="49" applyNumberFormat="1" applyFont="1" applyBorder="1" applyAlignment="1" applyProtection="1">
      <alignment horizontal="center" vertical="center"/>
      <protection locked="0"/>
    </xf>
    <xf numFmtId="0" fontId="5" fillId="0" borderId="37" xfId="49" applyFont="1" applyBorder="1" applyAlignment="1" applyProtection="1">
      <alignment horizontal="center" vertical="center"/>
      <protection locked="0"/>
    </xf>
    <xf numFmtId="0" fontId="5" fillId="0" borderId="38" xfId="49" applyFont="1" applyBorder="1" applyAlignment="1" applyProtection="1">
      <alignment horizontal="center" vertical="center"/>
      <protection locked="0"/>
    </xf>
    <xf numFmtId="0" fontId="6" fillId="0" borderId="39" xfId="49" applyFont="1" applyBorder="1" applyAlignment="1" applyProtection="1">
      <alignment horizontal="center"/>
      <protection locked="0"/>
    </xf>
    <xf numFmtId="0" fontId="6" fillId="0" borderId="40" xfId="49" applyFont="1" applyBorder="1" applyAlignment="1" applyProtection="1">
      <alignment horizontal="center"/>
      <protection locked="0"/>
    </xf>
    <xf numFmtId="0" fontId="6" fillId="0" borderId="41" xfId="49" applyFont="1" applyBorder="1" applyAlignment="1" applyProtection="1">
      <alignment horizontal="center"/>
      <protection locked="0"/>
    </xf>
    <xf numFmtId="0" fontId="6" fillId="0" borderId="42" xfId="49" applyFont="1" applyBorder="1" applyAlignment="1" applyProtection="1">
      <alignment horizontal="center"/>
      <protection locked="0"/>
    </xf>
    <xf numFmtId="0" fontId="6" fillId="0" borderId="43" xfId="49" applyFont="1" applyBorder="1" applyAlignment="1" applyProtection="1">
      <alignment horizontal="center"/>
      <protection locked="0"/>
    </xf>
    <xf numFmtId="0" fontId="65" fillId="0" borderId="11" xfId="0" applyFont="1" applyBorder="1" applyAlignment="1">
      <alignment horizontal="center"/>
    </xf>
    <xf numFmtId="0" fontId="67" fillId="35" borderId="27" xfId="0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62" fillId="2" borderId="0" xfId="56" applyFont="1" applyFill="1" applyAlignment="1" applyProtection="1">
      <alignment horizontal="left" vertical="center" indent="1"/>
      <protection hidden="1"/>
    </xf>
    <xf numFmtId="0" fontId="0" fillId="0" borderId="12" xfId="56" applyFont="1" applyBorder="1" applyAlignment="1" applyProtection="1">
      <alignment horizontal="right" vertical="center" indent="1"/>
      <protection hidden="1"/>
    </xf>
    <xf numFmtId="0" fontId="0" fillId="0" borderId="18" xfId="56" applyFont="1" applyBorder="1" applyAlignment="1" applyProtection="1">
      <alignment horizontal="right" vertical="center" indent="1"/>
      <protection hidden="1"/>
    </xf>
    <xf numFmtId="0" fontId="0" fillId="0" borderId="12" xfId="56" applyFont="1" applyBorder="1" applyAlignment="1" applyProtection="1">
      <alignment horizontal="left" vertical="center" indent="1"/>
      <protection hidden="1"/>
    </xf>
    <xf numFmtId="0" fontId="0" fillId="0" borderId="18" xfId="56" applyFont="1" applyBorder="1" applyAlignment="1" applyProtection="1">
      <alignment horizontal="left" vertical="center" indent="1"/>
      <protection hidden="1"/>
    </xf>
    <xf numFmtId="0" fontId="60" fillId="34" borderId="44" xfId="56" applyFont="1" applyFill="1" applyBorder="1" applyAlignment="1" applyProtection="1">
      <alignment horizontal="left" vertical="center" indent="1"/>
      <protection hidden="1"/>
    </xf>
    <xf numFmtId="0" fontId="60" fillId="34" borderId="45" xfId="56" applyFont="1" applyFill="1" applyBorder="1" applyAlignment="1" applyProtection="1">
      <alignment horizontal="left" vertical="center" indent="1"/>
      <protection hidden="1"/>
    </xf>
    <xf numFmtId="0" fontId="60" fillId="34" borderId="25" xfId="56" applyFont="1" applyFill="1" applyBorder="1" applyAlignment="1" applyProtection="1">
      <alignment horizontal="left" vertical="center" indent="1"/>
      <protection hidden="1"/>
    </xf>
    <xf numFmtId="0" fontId="60" fillId="34" borderId="0" xfId="56" applyFont="1" applyFill="1" applyBorder="1" applyAlignment="1" applyProtection="1">
      <alignment horizontal="left" vertical="center" indent="1"/>
      <protection hidden="1"/>
    </xf>
    <xf numFmtId="0" fontId="65" fillId="0" borderId="12" xfId="0" applyFont="1" applyBorder="1" applyAlignment="1">
      <alignment horizontal="center"/>
    </xf>
    <xf numFmtId="0" fontId="65" fillId="0" borderId="46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70" fillId="35" borderId="0" xfId="0" applyFont="1" applyFill="1" applyAlignment="1">
      <alignment horizontal="center" vertical="center"/>
    </xf>
    <xf numFmtId="0" fontId="70" fillId="35" borderId="27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Euro" xfId="43"/>
    <cellStyle name="Giriş" xfId="44"/>
    <cellStyle name="Hesaplama" xfId="45"/>
    <cellStyle name="İşaretli Hücre" xfId="46"/>
    <cellStyle name="İyi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Standard 2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dxfs count="23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25"/>
    <pageSetUpPr fitToPage="1"/>
  </sheetPr>
  <dimension ref="A1:X44"/>
  <sheetViews>
    <sheetView tabSelected="1" zoomScalePageLayoutView="0" workbookViewId="0" topLeftCell="A1">
      <selection activeCell="Z24" sqref="Z24"/>
    </sheetView>
  </sheetViews>
  <sheetFormatPr defaultColWidth="11.421875" defaultRowHeight="12.75"/>
  <cols>
    <col min="1" max="1" width="4.00390625" style="3" bestFit="1" customWidth="1"/>
    <col min="2" max="2" width="19.00390625" style="2" customWidth="1"/>
    <col min="3" max="3" width="34.421875" style="4" customWidth="1"/>
    <col min="4" max="5" width="3.7109375" style="4" customWidth="1"/>
    <col min="6" max="7" width="3.7109375" style="1" customWidth="1"/>
    <col min="8" max="9" width="3.7109375" style="9" customWidth="1"/>
    <col min="10" max="11" width="3.7109375" style="1" customWidth="1"/>
    <col min="12" max="13" width="3.7109375" style="9" customWidth="1"/>
    <col min="14" max="15" width="3.7109375" style="1" customWidth="1"/>
    <col min="16" max="17" width="3.7109375" style="9" customWidth="1"/>
    <col min="18" max="19" width="3.7109375" style="1" customWidth="1"/>
    <col min="20" max="21" width="3.7109375" style="9" customWidth="1"/>
    <col min="22" max="23" width="3.7109375" style="1" customWidth="1"/>
    <col min="24" max="24" width="6.57421875" style="13" customWidth="1"/>
  </cols>
  <sheetData>
    <row r="1" spans="1:24" ht="16.5" thickBot="1">
      <c r="A1" s="140" t="s">
        <v>99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</row>
    <row r="2" spans="1:24" ht="15.75" customHeight="1" thickBot="1">
      <c r="A2" s="141" t="s">
        <v>4</v>
      </c>
      <c r="B2" s="143" t="s">
        <v>5</v>
      </c>
      <c r="C2" s="145" t="s">
        <v>6</v>
      </c>
      <c r="D2" s="147" t="s">
        <v>7</v>
      </c>
      <c r="E2" s="148"/>
      <c r="F2" s="148"/>
      <c r="G2" s="148"/>
      <c r="H2" s="149" t="s">
        <v>8</v>
      </c>
      <c r="I2" s="150"/>
      <c r="J2" s="150"/>
      <c r="K2" s="150"/>
      <c r="L2" s="149" t="s">
        <v>9</v>
      </c>
      <c r="M2" s="150"/>
      <c r="N2" s="150"/>
      <c r="O2" s="150"/>
      <c r="P2" s="149" t="s">
        <v>10</v>
      </c>
      <c r="Q2" s="150"/>
      <c r="R2" s="150"/>
      <c r="S2" s="151"/>
      <c r="T2" s="150" t="s">
        <v>11</v>
      </c>
      <c r="U2" s="150"/>
      <c r="V2" s="150"/>
      <c r="W2" s="150"/>
      <c r="X2" s="14"/>
    </row>
    <row r="3" spans="1:24" ht="15.75" thickBot="1">
      <c r="A3" s="142"/>
      <c r="B3" s="144"/>
      <c r="C3" s="146"/>
      <c r="D3" s="123" t="s">
        <v>0</v>
      </c>
      <c r="E3" s="124" t="s">
        <v>1</v>
      </c>
      <c r="F3" s="124" t="s">
        <v>2</v>
      </c>
      <c r="G3" s="124" t="s">
        <v>3</v>
      </c>
      <c r="H3" s="123" t="s">
        <v>0</v>
      </c>
      <c r="I3" s="124" t="s">
        <v>1</v>
      </c>
      <c r="J3" s="124" t="s">
        <v>2</v>
      </c>
      <c r="K3" s="125" t="s">
        <v>3</v>
      </c>
      <c r="L3" s="123" t="s">
        <v>0</v>
      </c>
      <c r="M3" s="124" t="s">
        <v>1</v>
      </c>
      <c r="N3" s="124" t="s">
        <v>2</v>
      </c>
      <c r="O3" s="125" t="s">
        <v>3</v>
      </c>
      <c r="P3" s="123" t="s">
        <v>0</v>
      </c>
      <c r="Q3" s="124" t="s">
        <v>1</v>
      </c>
      <c r="R3" s="124" t="s">
        <v>2</v>
      </c>
      <c r="S3" s="125" t="s">
        <v>3</v>
      </c>
      <c r="T3" s="126" t="s">
        <v>0</v>
      </c>
      <c r="U3" s="124" t="s">
        <v>1</v>
      </c>
      <c r="V3" s="124" t="s">
        <v>2</v>
      </c>
      <c r="W3" s="125" t="s">
        <v>3</v>
      </c>
      <c r="X3" s="15" t="s">
        <v>12</v>
      </c>
    </row>
    <row r="4" spans="1:24" ht="12.75">
      <c r="A4" s="127">
        <v>1</v>
      </c>
      <c r="B4" s="16" t="s">
        <v>23</v>
      </c>
      <c r="C4" s="17" t="s">
        <v>137</v>
      </c>
      <c r="D4" s="10">
        <v>1</v>
      </c>
      <c r="E4" s="11">
        <v>0</v>
      </c>
      <c r="F4" s="11">
        <v>3</v>
      </c>
      <c r="G4" s="12">
        <v>3</v>
      </c>
      <c r="H4" s="5">
        <v>0</v>
      </c>
      <c r="I4" s="6">
        <v>0</v>
      </c>
      <c r="J4" s="6">
        <v>5</v>
      </c>
      <c r="K4" s="8">
        <v>0</v>
      </c>
      <c r="L4" s="5">
        <v>3</v>
      </c>
      <c r="M4" s="6">
        <v>1</v>
      </c>
      <c r="N4" s="6">
        <v>0</v>
      </c>
      <c r="O4" s="8">
        <v>3</v>
      </c>
      <c r="P4" s="5">
        <v>0</v>
      </c>
      <c r="Q4" s="6">
        <v>0</v>
      </c>
      <c r="R4" s="6">
        <v>0</v>
      </c>
      <c r="S4" s="8">
        <v>0</v>
      </c>
      <c r="T4" s="21">
        <v>3</v>
      </c>
      <c r="U4" s="6">
        <v>5</v>
      </c>
      <c r="V4" s="6">
        <v>5</v>
      </c>
      <c r="W4" s="7">
        <v>0</v>
      </c>
      <c r="X4" s="120">
        <f aca="true" t="shared" si="0" ref="X4:X44">SUM(W4,V4,U4,T4,S4,R4,Q4,P4,O4,N4,M4,K4,L4,J4,I4,H4,G4,F4,E4,D4)</f>
        <v>32</v>
      </c>
    </row>
    <row r="5" spans="1:24" ht="12.75">
      <c r="A5" s="128">
        <v>2</v>
      </c>
      <c r="B5" s="18" t="s">
        <v>33</v>
      </c>
      <c r="C5" s="19" t="s">
        <v>116</v>
      </c>
      <c r="D5" s="10">
        <v>0</v>
      </c>
      <c r="E5" s="11">
        <v>3</v>
      </c>
      <c r="F5" s="11">
        <v>0</v>
      </c>
      <c r="G5" s="12">
        <v>0</v>
      </c>
      <c r="H5" s="5">
        <v>1</v>
      </c>
      <c r="I5" s="6">
        <v>3</v>
      </c>
      <c r="J5" s="6">
        <v>0</v>
      </c>
      <c r="K5" s="8">
        <v>0</v>
      </c>
      <c r="L5" s="5">
        <v>1</v>
      </c>
      <c r="M5" s="6">
        <v>1</v>
      </c>
      <c r="N5" s="6">
        <v>3</v>
      </c>
      <c r="O5" s="8">
        <v>0</v>
      </c>
      <c r="P5" s="5">
        <v>0</v>
      </c>
      <c r="Q5" s="6">
        <v>0</v>
      </c>
      <c r="R5" s="6">
        <v>0</v>
      </c>
      <c r="S5" s="8">
        <v>0</v>
      </c>
      <c r="T5" s="21">
        <v>5</v>
      </c>
      <c r="U5" s="6">
        <v>1</v>
      </c>
      <c r="V5" s="6">
        <v>5</v>
      </c>
      <c r="W5" s="7">
        <v>0</v>
      </c>
      <c r="X5" s="120">
        <f t="shared" si="0"/>
        <v>23</v>
      </c>
    </row>
    <row r="6" spans="1:24" ht="12.75">
      <c r="A6" s="127">
        <v>3</v>
      </c>
      <c r="B6" s="18" t="s">
        <v>33</v>
      </c>
      <c r="C6" s="19" t="s">
        <v>117</v>
      </c>
      <c r="D6" s="10">
        <v>0</v>
      </c>
      <c r="E6" s="11">
        <v>0</v>
      </c>
      <c r="F6" s="11">
        <v>5</v>
      </c>
      <c r="G6" s="12">
        <v>0</v>
      </c>
      <c r="H6" s="5">
        <v>0</v>
      </c>
      <c r="I6" s="6">
        <v>3</v>
      </c>
      <c r="J6" s="6">
        <v>0</v>
      </c>
      <c r="K6" s="8">
        <v>0</v>
      </c>
      <c r="L6" s="5">
        <v>0</v>
      </c>
      <c r="M6" s="6">
        <v>3</v>
      </c>
      <c r="N6" s="6">
        <v>0</v>
      </c>
      <c r="O6" s="8">
        <v>5</v>
      </c>
      <c r="P6" s="5">
        <v>3</v>
      </c>
      <c r="Q6" s="6">
        <v>0</v>
      </c>
      <c r="R6" s="6">
        <v>0</v>
      </c>
      <c r="S6" s="8">
        <v>1</v>
      </c>
      <c r="T6" s="21">
        <v>0</v>
      </c>
      <c r="U6" s="6">
        <v>0</v>
      </c>
      <c r="V6" s="6">
        <v>0</v>
      </c>
      <c r="W6" s="7">
        <v>0</v>
      </c>
      <c r="X6" s="120">
        <f t="shared" si="0"/>
        <v>20</v>
      </c>
    </row>
    <row r="7" spans="1:24" ht="15" customHeight="1">
      <c r="A7" s="128">
        <v>4</v>
      </c>
      <c r="B7" s="18" t="s">
        <v>23</v>
      </c>
      <c r="C7" s="17" t="s">
        <v>138</v>
      </c>
      <c r="D7" s="10">
        <v>0</v>
      </c>
      <c r="E7" s="11">
        <v>1</v>
      </c>
      <c r="F7" s="11">
        <v>0</v>
      </c>
      <c r="G7" s="12">
        <v>0</v>
      </c>
      <c r="H7" s="5">
        <v>0</v>
      </c>
      <c r="I7" s="6">
        <v>0</v>
      </c>
      <c r="J7" s="6">
        <v>0</v>
      </c>
      <c r="K7" s="8">
        <v>5</v>
      </c>
      <c r="L7" s="5">
        <v>0</v>
      </c>
      <c r="M7" s="6">
        <v>0</v>
      </c>
      <c r="N7" s="6">
        <v>0</v>
      </c>
      <c r="O7" s="8">
        <v>0</v>
      </c>
      <c r="P7" s="5">
        <v>0</v>
      </c>
      <c r="Q7" s="6">
        <v>0</v>
      </c>
      <c r="R7" s="6">
        <v>1</v>
      </c>
      <c r="S7" s="8">
        <v>0</v>
      </c>
      <c r="T7" s="21">
        <v>5</v>
      </c>
      <c r="U7" s="6">
        <v>5</v>
      </c>
      <c r="V7" s="6">
        <v>0</v>
      </c>
      <c r="W7" s="7">
        <v>0</v>
      </c>
      <c r="X7" s="120">
        <f t="shared" si="0"/>
        <v>17</v>
      </c>
    </row>
    <row r="8" spans="1:24" ht="12.75">
      <c r="A8" s="128">
        <v>5</v>
      </c>
      <c r="B8" s="18" t="s">
        <v>89</v>
      </c>
      <c r="C8" s="19" t="s">
        <v>113</v>
      </c>
      <c r="D8" s="10">
        <v>5</v>
      </c>
      <c r="E8" s="11">
        <v>0</v>
      </c>
      <c r="F8" s="11">
        <v>0</v>
      </c>
      <c r="G8" s="12">
        <v>0</v>
      </c>
      <c r="H8" s="5">
        <v>0</v>
      </c>
      <c r="I8" s="6">
        <v>0</v>
      </c>
      <c r="J8" s="6">
        <v>0</v>
      </c>
      <c r="K8" s="8">
        <v>0</v>
      </c>
      <c r="L8" s="5">
        <v>0</v>
      </c>
      <c r="M8" s="6">
        <v>0</v>
      </c>
      <c r="N8" s="6">
        <v>3</v>
      </c>
      <c r="O8" s="8">
        <v>0</v>
      </c>
      <c r="P8" s="5">
        <v>3</v>
      </c>
      <c r="Q8" s="6">
        <v>0</v>
      </c>
      <c r="R8" s="6">
        <v>0</v>
      </c>
      <c r="S8" s="8">
        <v>0</v>
      </c>
      <c r="T8" s="21">
        <v>0</v>
      </c>
      <c r="U8" s="6">
        <v>5</v>
      </c>
      <c r="V8" s="6">
        <v>0</v>
      </c>
      <c r="W8" s="7">
        <v>0</v>
      </c>
      <c r="X8" s="120">
        <f t="shared" si="0"/>
        <v>16</v>
      </c>
    </row>
    <row r="9" spans="1:24" ht="12.75">
      <c r="A9" s="127">
        <v>6</v>
      </c>
      <c r="B9" s="20" t="s">
        <v>33</v>
      </c>
      <c r="C9" s="17" t="s">
        <v>114</v>
      </c>
      <c r="D9" s="10">
        <v>0</v>
      </c>
      <c r="E9" s="11">
        <v>0</v>
      </c>
      <c r="F9" s="11">
        <v>5</v>
      </c>
      <c r="G9" s="12">
        <v>0</v>
      </c>
      <c r="H9" s="5">
        <v>0</v>
      </c>
      <c r="I9" s="6">
        <v>0</v>
      </c>
      <c r="J9" s="6">
        <v>0</v>
      </c>
      <c r="K9" s="8">
        <v>0</v>
      </c>
      <c r="L9" s="5">
        <v>1</v>
      </c>
      <c r="M9" s="6">
        <v>0</v>
      </c>
      <c r="N9" s="6">
        <v>5</v>
      </c>
      <c r="O9" s="8">
        <v>0</v>
      </c>
      <c r="P9" s="5">
        <v>0</v>
      </c>
      <c r="Q9" s="6">
        <v>0</v>
      </c>
      <c r="R9" s="6">
        <v>0</v>
      </c>
      <c r="S9" s="8">
        <v>0</v>
      </c>
      <c r="T9" s="21">
        <v>0</v>
      </c>
      <c r="U9" s="6">
        <v>3</v>
      </c>
      <c r="V9" s="6">
        <v>0</v>
      </c>
      <c r="W9" s="7">
        <v>0</v>
      </c>
      <c r="X9" s="120">
        <f t="shared" si="0"/>
        <v>14</v>
      </c>
    </row>
    <row r="10" spans="1:24" ht="12.75">
      <c r="A10" s="127">
        <v>7</v>
      </c>
      <c r="B10" s="18" t="s">
        <v>89</v>
      </c>
      <c r="C10" s="17" t="s">
        <v>100</v>
      </c>
      <c r="D10" s="10">
        <v>3</v>
      </c>
      <c r="E10" s="11">
        <v>0</v>
      </c>
      <c r="F10" s="11">
        <v>0</v>
      </c>
      <c r="G10" s="12">
        <v>0</v>
      </c>
      <c r="H10" s="5">
        <v>0</v>
      </c>
      <c r="I10" s="6">
        <v>3</v>
      </c>
      <c r="J10" s="6">
        <v>0</v>
      </c>
      <c r="K10" s="8">
        <v>0</v>
      </c>
      <c r="L10" s="5">
        <v>0</v>
      </c>
      <c r="M10" s="6">
        <v>1</v>
      </c>
      <c r="N10" s="6">
        <v>0</v>
      </c>
      <c r="O10" s="8">
        <v>0</v>
      </c>
      <c r="P10" s="5">
        <v>0</v>
      </c>
      <c r="Q10" s="6">
        <v>0</v>
      </c>
      <c r="R10" s="6">
        <v>0</v>
      </c>
      <c r="S10" s="8">
        <v>0</v>
      </c>
      <c r="T10" s="21">
        <v>0</v>
      </c>
      <c r="U10" s="6">
        <v>0</v>
      </c>
      <c r="V10" s="6">
        <v>5</v>
      </c>
      <c r="W10" s="7">
        <v>0</v>
      </c>
      <c r="X10" s="120">
        <f t="shared" si="0"/>
        <v>12</v>
      </c>
    </row>
    <row r="11" spans="1:24" ht="12.75">
      <c r="A11" s="127">
        <v>8</v>
      </c>
      <c r="B11" s="18" t="s">
        <v>23</v>
      </c>
      <c r="C11" s="19" t="s">
        <v>139</v>
      </c>
      <c r="D11" s="10">
        <v>0</v>
      </c>
      <c r="E11" s="11">
        <v>3</v>
      </c>
      <c r="F11" s="11">
        <v>3</v>
      </c>
      <c r="G11" s="12">
        <v>0</v>
      </c>
      <c r="H11" s="5">
        <v>0</v>
      </c>
      <c r="I11" s="6">
        <v>3</v>
      </c>
      <c r="J11" s="6">
        <v>0</v>
      </c>
      <c r="K11" s="8">
        <v>0</v>
      </c>
      <c r="L11" s="5">
        <v>0</v>
      </c>
      <c r="M11" s="6">
        <v>0</v>
      </c>
      <c r="N11" s="6">
        <v>0</v>
      </c>
      <c r="O11" s="8">
        <v>0</v>
      </c>
      <c r="P11" s="5">
        <v>0</v>
      </c>
      <c r="Q11" s="6">
        <v>0</v>
      </c>
      <c r="R11" s="6">
        <v>0</v>
      </c>
      <c r="S11" s="8">
        <v>0</v>
      </c>
      <c r="T11" s="21">
        <v>0</v>
      </c>
      <c r="U11" s="6">
        <v>0</v>
      </c>
      <c r="V11" s="6">
        <v>0</v>
      </c>
      <c r="W11" s="7">
        <v>0</v>
      </c>
      <c r="X11" s="120">
        <f t="shared" si="0"/>
        <v>9</v>
      </c>
    </row>
    <row r="12" spans="1:24" ht="12.75">
      <c r="A12" s="128">
        <v>9</v>
      </c>
      <c r="B12" s="20" t="s">
        <v>33</v>
      </c>
      <c r="C12" s="17" t="s">
        <v>102</v>
      </c>
      <c r="D12" s="10">
        <v>0</v>
      </c>
      <c r="E12" s="11">
        <v>0</v>
      </c>
      <c r="F12" s="11">
        <v>1</v>
      </c>
      <c r="G12" s="12">
        <v>0</v>
      </c>
      <c r="H12" s="5">
        <v>0</v>
      </c>
      <c r="I12" s="6">
        <v>0</v>
      </c>
      <c r="J12" s="6">
        <v>0</v>
      </c>
      <c r="K12" s="8">
        <v>0</v>
      </c>
      <c r="L12" s="5">
        <v>0</v>
      </c>
      <c r="M12" s="6">
        <v>3</v>
      </c>
      <c r="N12" s="6">
        <v>3</v>
      </c>
      <c r="O12" s="8">
        <v>1</v>
      </c>
      <c r="P12" s="5">
        <v>0</v>
      </c>
      <c r="Q12" s="6">
        <v>0</v>
      </c>
      <c r="R12" s="6">
        <v>0</v>
      </c>
      <c r="S12" s="8">
        <v>0</v>
      </c>
      <c r="T12" s="21">
        <v>0</v>
      </c>
      <c r="U12" s="6">
        <v>0</v>
      </c>
      <c r="V12" s="6">
        <v>0</v>
      </c>
      <c r="W12" s="7">
        <v>0</v>
      </c>
      <c r="X12" s="120">
        <f t="shared" si="0"/>
        <v>8</v>
      </c>
    </row>
    <row r="13" spans="1:24" ht="12.75">
      <c r="A13" s="127">
        <v>10</v>
      </c>
      <c r="B13" s="18" t="s">
        <v>33</v>
      </c>
      <c r="C13" s="19" t="s">
        <v>115</v>
      </c>
      <c r="D13" s="10">
        <v>0</v>
      </c>
      <c r="E13" s="11">
        <v>0</v>
      </c>
      <c r="F13" s="11">
        <v>3</v>
      </c>
      <c r="G13" s="12">
        <v>0</v>
      </c>
      <c r="H13" s="5">
        <v>0</v>
      </c>
      <c r="I13" s="6">
        <v>0</v>
      </c>
      <c r="J13" s="6">
        <v>3</v>
      </c>
      <c r="K13" s="8">
        <v>0</v>
      </c>
      <c r="L13" s="5">
        <v>0</v>
      </c>
      <c r="M13" s="6">
        <v>1</v>
      </c>
      <c r="N13" s="6">
        <v>0</v>
      </c>
      <c r="O13" s="8">
        <v>0</v>
      </c>
      <c r="P13" s="5">
        <v>0</v>
      </c>
      <c r="Q13" s="6">
        <v>0</v>
      </c>
      <c r="R13" s="6">
        <v>0</v>
      </c>
      <c r="S13" s="8">
        <v>0</v>
      </c>
      <c r="T13" s="21">
        <v>0</v>
      </c>
      <c r="U13" s="6">
        <v>0</v>
      </c>
      <c r="V13" s="6">
        <v>0</v>
      </c>
      <c r="W13" s="7">
        <v>0</v>
      </c>
      <c r="X13" s="120">
        <f t="shared" si="0"/>
        <v>7</v>
      </c>
    </row>
    <row r="14" spans="1:24" ht="12.75">
      <c r="A14" s="128">
        <v>11</v>
      </c>
      <c r="B14" s="20" t="s">
        <v>68</v>
      </c>
      <c r="C14" s="17" t="s">
        <v>140</v>
      </c>
      <c r="D14" s="10">
        <v>0</v>
      </c>
      <c r="E14" s="11">
        <v>3</v>
      </c>
      <c r="F14" s="11">
        <v>0</v>
      </c>
      <c r="G14" s="12">
        <v>0</v>
      </c>
      <c r="H14" s="5">
        <v>0</v>
      </c>
      <c r="I14" s="6">
        <v>0</v>
      </c>
      <c r="J14" s="6">
        <v>0</v>
      </c>
      <c r="K14" s="8">
        <v>0</v>
      </c>
      <c r="L14" s="5">
        <v>0</v>
      </c>
      <c r="M14" s="6">
        <v>0</v>
      </c>
      <c r="N14" s="6">
        <v>1</v>
      </c>
      <c r="O14" s="8">
        <v>0</v>
      </c>
      <c r="P14" s="5">
        <v>0</v>
      </c>
      <c r="Q14" s="6">
        <v>0</v>
      </c>
      <c r="R14" s="6">
        <v>0</v>
      </c>
      <c r="S14" s="8">
        <v>0</v>
      </c>
      <c r="T14" s="21">
        <v>0</v>
      </c>
      <c r="U14" s="6">
        <v>0</v>
      </c>
      <c r="V14" s="6">
        <v>0</v>
      </c>
      <c r="W14" s="7">
        <v>0</v>
      </c>
      <c r="X14" s="120">
        <f t="shared" si="0"/>
        <v>4</v>
      </c>
    </row>
    <row r="15" spans="1:24" ht="12.75">
      <c r="A15" s="128">
        <v>12</v>
      </c>
      <c r="B15" s="18" t="s">
        <v>23</v>
      </c>
      <c r="C15" s="19" t="s">
        <v>135</v>
      </c>
      <c r="D15" s="10">
        <v>0</v>
      </c>
      <c r="E15" s="11">
        <v>3</v>
      </c>
      <c r="F15" s="11">
        <v>0</v>
      </c>
      <c r="G15" s="12">
        <v>0</v>
      </c>
      <c r="H15" s="5">
        <v>0</v>
      </c>
      <c r="I15" s="6">
        <v>0</v>
      </c>
      <c r="J15" s="6">
        <v>0</v>
      </c>
      <c r="K15" s="8">
        <v>0</v>
      </c>
      <c r="L15" s="5">
        <v>0</v>
      </c>
      <c r="M15" s="6">
        <v>0</v>
      </c>
      <c r="N15" s="6">
        <v>0</v>
      </c>
      <c r="O15" s="8">
        <v>0</v>
      </c>
      <c r="P15" s="5">
        <v>0</v>
      </c>
      <c r="Q15" s="6">
        <v>0</v>
      </c>
      <c r="R15" s="6">
        <v>0</v>
      </c>
      <c r="S15" s="8">
        <v>0</v>
      </c>
      <c r="T15" s="21">
        <v>0</v>
      </c>
      <c r="U15" s="6">
        <v>0</v>
      </c>
      <c r="V15" s="6">
        <v>0</v>
      </c>
      <c r="W15" s="7">
        <v>0</v>
      </c>
      <c r="X15" s="121">
        <f t="shared" si="0"/>
        <v>3</v>
      </c>
    </row>
    <row r="16" spans="1:24" ht="12.75">
      <c r="A16" s="127">
        <v>13</v>
      </c>
      <c r="B16" s="18" t="s">
        <v>23</v>
      </c>
      <c r="C16" s="19" t="s">
        <v>105</v>
      </c>
      <c r="D16" s="10">
        <v>1</v>
      </c>
      <c r="E16" s="11">
        <v>0</v>
      </c>
      <c r="F16" s="11">
        <v>0</v>
      </c>
      <c r="G16" s="12">
        <v>0</v>
      </c>
      <c r="H16" s="5">
        <v>0</v>
      </c>
      <c r="I16" s="6">
        <v>0</v>
      </c>
      <c r="J16" s="6">
        <v>0</v>
      </c>
      <c r="K16" s="8">
        <v>0</v>
      </c>
      <c r="L16" s="5">
        <v>0</v>
      </c>
      <c r="M16" s="6">
        <v>0</v>
      </c>
      <c r="N16" s="6">
        <v>0</v>
      </c>
      <c r="O16" s="8">
        <v>0</v>
      </c>
      <c r="P16" s="5">
        <v>0</v>
      </c>
      <c r="Q16" s="6">
        <v>0</v>
      </c>
      <c r="R16" s="6">
        <v>0</v>
      </c>
      <c r="S16" s="8">
        <v>0</v>
      </c>
      <c r="T16" s="21">
        <v>0</v>
      </c>
      <c r="U16" s="6">
        <v>0</v>
      </c>
      <c r="V16" s="6">
        <v>0</v>
      </c>
      <c r="W16" s="7">
        <v>0</v>
      </c>
      <c r="X16" s="121">
        <f t="shared" si="0"/>
        <v>1</v>
      </c>
    </row>
    <row r="17" spans="1:24" ht="12.75">
      <c r="A17" s="127">
        <v>14</v>
      </c>
      <c r="B17" s="18" t="s">
        <v>89</v>
      </c>
      <c r="C17" s="17" t="s">
        <v>101</v>
      </c>
      <c r="D17" s="10">
        <v>0</v>
      </c>
      <c r="E17" s="11">
        <v>0</v>
      </c>
      <c r="F17" s="11">
        <v>0</v>
      </c>
      <c r="G17" s="12">
        <v>0</v>
      </c>
      <c r="H17" s="5">
        <v>0</v>
      </c>
      <c r="I17" s="6">
        <v>0</v>
      </c>
      <c r="J17" s="6">
        <v>0</v>
      </c>
      <c r="K17" s="8">
        <v>0</v>
      </c>
      <c r="L17" s="5">
        <v>0</v>
      </c>
      <c r="M17" s="6">
        <v>0</v>
      </c>
      <c r="N17" s="6">
        <v>0</v>
      </c>
      <c r="O17" s="8">
        <v>0</v>
      </c>
      <c r="P17" s="5">
        <v>0</v>
      </c>
      <c r="Q17" s="6">
        <v>0</v>
      </c>
      <c r="R17" s="6">
        <v>0</v>
      </c>
      <c r="S17" s="8">
        <v>0</v>
      </c>
      <c r="T17" s="21">
        <v>0</v>
      </c>
      <c r="U17" s="6">
        <v>0</v>
      </c>
      <c r="V17" s="6">
        <v>0</v>
      </c>
      <c r="W17" s="7">
        <v>0</v>
      </c>
      <c r="X17" s="121">
        <f t="shared" si="0"/>
        <v>0</v>
      </c>
    </row>
    <row r="18" spans="1:24" ht="12.75">
      <c r="A18" s="127">
        <v>15</v>
      </c>
      <c r="B18" s="20" t="s">
        <v>33</v>
      </c>
      <c r="C18" s="19" t="s">
        <v>103</v>
      </c>
      <c r="D18" s="10">
        <v>0</v>
      </c>
      <c r="E18" s="11">
        <v>0</v>
      </c>
      <c r="F18" s="11">
        <v>0</v>
      </c>
      <c r="G18" s="12">
        <v>0</v>
      </c>
      <c r="H18" s="5">
        <v>0</v>
      </c>
      <c r="I18" s="6">
        <v>0</v>
      </c>
      <c r="J18" s="6">
        <v>0</v>
      </c>
      <c r="K18" s="8">
        <v>0</v>
      </c>
      <c r="L18" s="5">
        <v>0</v>
      </c>
      <c r="M18" s="6">
        <v>0</v>
      </c>
      <c r="N18" s="6">
        <v>0</v>
      </c>
      <c r="O18" s="8">
        <v>0</v>
      </c>
      <c r="P18" s="5">
        <v>0</v>
      </c>
      <c r="Q18" s="6">
        <v>0</v>
      </c>
      <c r="R18" s="6">
        <v>0</v>
      </c>
      <c r="S18" s="8">
        <v>0</v>
      </c>
      <c r="T18" s="21">
        <v>0</v>
      </c>
      <c r="U18" s="6">
        <v>0</v>
      </c>
      <c r="V18" s="6">
        <v>0</v>
      </c>
      <c r="W18" s="7">
        <v>0</v>
      </c>
      <c r="X18" s="122">
        <f t="shared" si="0"/>
        <v>0</v>
      </c>
    </row>
    <row r="19" spans="1:24" ht="12.75">
      <c r="A19" s="128">
        <v>16</v>
      </c>
      <c r="B19" s="18" t="s">
        <v>38</v>
      </c>
      <c r="C19" s="17" t="s">
        <v>104</v>
      </c>
      <c r="D19" s="10">
        <v>0</v>
      </c>
      <c r="E19" s="11">
        <v>0</v>
      </c>
      <c r="F19" s="11">
        <v>0</v>
      </c>
      <c r="G19" s="12">
        <v>0</v>
      </c>
      <c r="H19" s="5">
        <v>0</v>
      </c>
      <c r="I19" s="6">
        <v>0</v>
      </c>
      <c r="J19" s="6">
        <v>0</v>
      </c>
      <c r="K19" s="8">
        <v>0</v>
      </c>
      <c r="L19" s="5">
        <v>0</v>
      </c>
      <c r="M19" s="6">
        <v>0</v>
      </c>
      <c r="N19" s="6">
        <v>0</v>
      </c>
      <c r="O19" s="8">
        <v>0</v>
      </c>
      <c r="P19" s="5">
        <v>0</v>
      </c>
      <c r="Q19" s="6">
        <v>0</v>
      </c>
      <c r="R19" s="6">
        <v>0</v>
      </c>
      <c r="S19" s="8">
        <v>0</v>
      </c>
      <c r="T19" s="21">
        <v>0</v>
      </c>
      <c r="U19" s="6">
        <v>0</v>
      </c>
      <c r="V19" s="6">
        <v>0</v>
      </c>
      <c r="W19" s="7">
        <v>0</v>
      </c>
      <c r="X19" s="121">
        <f t="shared" si="0"/>
        <v>0</v>
      </c>
    </row>
    <row r="20" spans="1:24" ht="12.75">
      <c r="A20" s="127">
        <v>17</v>
      </c>
      <c r="B20" s="18" t="s">
        <v>66</v>
      </c>
      <c r="C20" s="19" t="s">
        <v>106</v>
      </c>
      <c r="D20" s="10">
        <v>0</v>
      </c>
      <c r="E20" s="11">
        <v>0</v>
      </c>
      <c r="F20" s="11">
        <v>0</v>
      </c>
      <c r="G20" s="12">
        <v>0</v>
      </c>
      <c r="H20" s="5">
        <v>0</v>
      </c>
      <c r="I20" s="6">
        <v>0</v>
      </c>
      <c r="J20" s="6">
        <v>0</v>
      </c>
      <c r="K20" s="8">
        <v>0</v>
      </c>
      <c r="L20" s="5">
        <v>0</v>
      </c>
      <c r="M20" s="6">
        <v>0</v>
      </c>
      <c r="N20" s="6">
        <v>0</v>
      </c>
      <c r="O20" s="8">
        <v>0</v>
      </c>
      <c r="P20" s="5">
        <v>0</v>
      </c>
      <c r="Q20" s="6">
        <v>0</v>
      </c>
      <c r="R20" s="6">
        <v>0</v>
      </c>
      <c r="S20" s="8">
        <v>0</v>
      </c>
      <c r="T20" s="21">
        <v>0</v>
      </c>
      <c r="U20" s="6">
        <v>0</v>
      </c>
      <c r="V20" s="6">
        <v>0</v>
      </c>
      <c r="W20" s="7">
        <v>0</v>
      </c>
      <c r="X20" s="121">
        <f t="shared" si="0"/>
        <v>0</v>
      </c>
    </row>
    <row r="21" spans="1:24" ht="12.75">
      <c r="A21" s="128">
        <v>18</v>
      </c>
      <c r="B21" s="18" t="s">
        <v>66</v>
      </c>
      <c r="C21" s="17" t="s">
        <v>107</v>
      </c>
      <c r="D21" s="10">
        <v>0</v>
      </c>
      <c r="E21" s="11">
        <v>0</v>
      </c>
      <c r="F21" s="11">
        <v>0</v>
      </c>
      <c r="G21" s="12">
        <v>0</v>
      </c>
      <c r="H21" s="5">
        <v>0</v>
      </c>
      <c r="I21" s="6">
        <v>0</v>
      </c>
      <c r="J21" s="6">
        <v>0</v>
      </c>
      <c r="K21" s="8">
        <v>0</v>
      </c>
      <c r="L21" s="5">
        <v>0</v>
      </c>
      <c r="M21" s="6">
        <v>0</v>
      </c>
      <c r="N21" s="6">
        <v>0</v>
      </c>
      <c r="O21" s="8">
        <v>0</v>
      </c>
      <c r="P21" s="5">
        <v>0</v>
      </c>
      <c r="Q21" s="6">
        <v>0</v>
      </c>
      <c r="R21" s="6">
        <v>0</v>
      </c>
      <c r="S21" s="8">
        <v>0</v>
      </c>
      <c r="T21" s="21">
        <v>0</v>
      </c>
      <c r="U21" s="6">
        <v>0</v>
      </c>
      <c r="V21" s="6">
        <v>0</v>
      </c>
      <c r="W21" s="7">
        <v>0</v>
      </c>
      <c r="X21" s="121">
        <f t="shared" si="0"/>
        <v>0</v>
      </c>
    </row>
    <row r="22" spans="1:24" ht="12.75">
      <c r="A22" s="128">
        <v>19</v>
      </c>
      <c r="B22" s="18" t="s">
        <v>56</v>
      </c>
      <c r="C22" s="19" t="s">
        <v>108</v>
      </c>
      <c r="D22" s="10">
        <v>0</v>
      </c>
      <c r="E22" s="11">
        <v>0</v>
      </c>
      <c r="F22" s="11">
        <v>0</v>
      </c>
      <c r="G22" s="12">
        <v>0</v>
      </c>
      <c r="H22" s="5">
        <v>0</v>
      </c>
      <c r="I22" s="6">
        <v>0</v>
      </c>
      <c r="J22" s="6">
        <v>0</v>
      </c>
      <c r="K22" s="8">
        <v>0</v>
      </c>
      <c r="L22" s="5">
        <v>0</v>
      </c>
      <c r="M22" s="6">
        <v>0</v>
      </c>
      <c r="N22" s="6">
        <v>0</v>
      </c>
      <c r="O22" s="8">
        <v>0</v>
      </c>
      <c r="P22" s="5">
        <v>0</v>
      </c>
      <c r="Q22" s="6">
        <v>0</v>
      </c>
      <c r="R22" s="6">
        <v>0</v>
      </c>
      <c r="S22" s="8">
        <v>0</v>
      </c>
      <c r="T22" s="21">
        <v>0</v>
      </c>
      <c r="U22" s="6">
        <v>0</v>
      </c>
      <c r="V22" s="6">
        <v>0</v>
      </c>
      <c r="W22" s="7">
        <v>0</v>
      </c>
      <c r="X22" s="121">
        <f t="shared" si="0"/>
        <v>0</v>
      </c>
    </row>
    <row r="23" spans="1:24" ht="12.75">
      <c r="A23" s="127">
        <v>20</v>
      </c>
      <c r="B23" s="18" t="s">
        <v>41</v>
      </c>
      <c r="C23" s="17" t="s">
        <v>109</v>
      </c>
      <c r="D23" s="10">
        <v>0</v>
      </c>
      <c r="E23" s="11">
        <v>0</v>
      </c>
      <c r="F23" s="11">
        <v>0</v>
      </c>
      <c r="G23" s="12">
        <v>0</v>
      </c>
      <c r="H23" s="5">
        <v>0</v>
      </c>
      <c r="I23" s="6">
        <v>0</v>
      </c>
      <c r="J23" s="6">
        <v>0</v>
      </c>
      <c r="K23" s="8">
        <v>0</v>
      </c>
      <c r="L23" s="5">
        <v>0</v>
      </c>
      <c r="M23" s="6">
        <v>0</v>
      </c>
      <c r="N23" s="6">
        <v>0</v>
      </c>
      <c r="O23" s="8">
        <v>0</v>
      </c>
      <c r="P23" s="5">
        <v>0</v>
      </c>
      <c r="Q23" s="6">
        <v>0</v>
      </c>
      <c r="R23" s="6">
        <v>0</v>
      </c>
      <c r="S23" s="8">
        <v>0</v>
      </c>
      <c r="T23" s="21">
        <v>0</v>
      </c>
      <c r="U23" s="6">
        <v>0</v>
      </c>
      <c r="V23" s="6">
        <v>0</v>
      </c>
      <c r="W23" s="7">
        <v>0</v>
      </c>
      <c r="X23" s="121">
        <f t="shared" si="0"/>
        <v>0</v>
      </c>
    </row>
    <row r="24" spans="1:24" ht="12.75">
      <c r="A24" s="127">
        <v>21</v>
      </c>
      <c r="B24" s="20" t="s">
        <v>16</v>
      </c>
      <c r="C24" s="19" t="s">
        <v>110</v>
      </c>
      <c r="D24" s="10">
        <v>0</v>
      </c>
      <c r="E24" s="11">
        <v>0</v>
      </c>
      <c r="F24" s="11">
        <v>0</v>
      </c>
      <c r="G24" s="12">
        <v>0</v>
      </c>
      <c r="H24" s="5">
        <v>0</v>
      </c>
      <c r="I24" s="6">
        <v>0</v>
      </c>
      <c r="J24" s="6">
        <v>0</v>
      </c>
      <c r="K24" s="8">
        <v>0</v>
      </c>
      <c r="L24" s="5">
        <v>0</v>
      </c>
      <c r="M24" s="6">
        <v>0</v>
      </c>
      <c r="N24" s="6">
        <v>0</v>
      </c>
      <c r="O24" s="8">
        <v>0</v>
      </c>
      <c r="P24" s="5">
        <v>0</v>
      </c>
      <c r="Q24" s="6">
        <v>0</v>
      </c>
      <c r="R24" s="6">
        <v>0</v>
      </c>
      <c r="S24" s="8">
        <v>0</v>
      </c>
      <c r="T24" s="21">
        <v>0</v>
      </c>
      <c r="U24" s="6">
        <v>0</v>
      </c>
      <c r="V24" s="6">
        <v>0</v>
      </c>
      <c r="W24" s="7">
        <v>0</v>
      </c>
      <c r="X24" s="122">
        <f t="shared" si="0"/>
        <v>0</v>
      </c>
    </row>
    <row r="25" spans="1:24" ht="12.75">
      <c r="A25" s="127">
        <v>22</v>
      </c>
      <c r="B25" s="18" t="s">
        <v>16</v>
      </c>
      <c r="C25" s="17" t="s">
        <v>111</v>
      </c>
      <c r="D25" s="10">
        <v>0</v>
      </c>
      <c r="E25" s="11">
        <v>0</v>
      </c>
      <c r="F25" s="11">
        <v>0</v>
      </c>
      <c r="G25" s="12">
        <v>0</v>
      </c>
      <c r="H25" s="5">
        <v>0</v>
      </c>
      <c r="I25" s="6">
        <v>0</v>
      </c>
      <c r="J25" s="6">
        <v>0</v>
      </c>
      <c r="K25" s="8">
        <v>0</v>
      </c>
      <c r="L25" s="5">
        <v>0</v>
      </c>
      <c r="M25" s="6">
        <v>0</v>
      </c>
      <c r="N25" s="6">
        <v>0</v>
      </c>
      <c r="O25" s="8">
        <v>0</v>
      </c>
      <c r="P25" s="5">
        <v>0</v>
      </c>
      <c r="Q25" s="6">
        <v>0</v>
      </c>
      <c r="R25" s="6">
        <v>0</v>
      </c>
      <c r="S25" s="8">
        <v>0</v>
      </c>
      <c r="T25" s="21">
        <v>0</v>
      </c>
      <c r="U25" s="6">
        <v>0</v>
      </c>
      <c r="V25" s="6">
        <v>0</v>
      </c>
      <c r="W25" s="7">
        <v>0</v>
      </c>
      <c r="X25" s="121">
        <f t="shared" si="0"/>
        <v>0</v>
      </c>
    </row>
    <row r="26" spans="1:24" ht="12.75">
      <c r="A26" s="128">
        <v>23</v>
      </c>
      <c r="B26" s="18" t="s">
        <v>41</v>
      </c>
      <c r="C26" s="19" t="s">
        <v>112</v>
      </c>
      <c r="D26" s="10">
        <v>0</v>
      </c>
      <c r="E26" s="11">
        <v>0</v>
      </c>
      <c r="F26" s="11">
        <v>0</v>
      </c>
      <c r="G26" s="12">
        <v>0</v>
      </c>
      <c r="H26" s="5">
        <v>0</v>
      </c>
      <c r="I26" s="6">
        <v>0</v>
      </c>
      <c r="J26" s="6">
        <v>0</v>
      </c>
      <c r="K26" s="8">
        <v>0</v>
      </c>
      <c r="L26" s="5">
        <v>0</v>
      </c>
      <c r="M26" s="6">
        <v>0</v>
      </c>
      <c r="N26" s="6">
        <v>0</v>
      </c>
      <c r="O26" s="8">
        <v>0</v>
      </c>
      <c r="P26" s="5">
        <v>0</v>
      </c>
      <c r="Q26" s="6">
        <v>0</v>
      </c>
      <c r="R26" s="6">
        <v>0</v>
      </c>
      <c r="S26" s="8">
        <v>0</v>
      </c>
      <c r="T26" s="21">
        <v>0</v>
      </c>
      <c r="U26" s="6">
        <v>0</v>
      </c>
      <c r="V26" s="6">
        <v>0</v>
      </c>
      <c r="W26" s="7">
        <v>0</v>
      </c>
      <c r="X26" s="121">
        <f t="shared" si="0"/>
        <v>0</v>
      </c>
    </row>
    <row r="27" spans="1:24" ht="12.75">
      <c r="A27" s="127">
        <v>24</v>
      </c>
      <c r="B27" s="20" t="s">
        <v>16</v>
      </c>
      <c r="C27" s="23" t="s">
        <v>118</v>
      </c>
      <c r="D27" s="10">
        <v>0</v>
      </c>
      <c r="E27" s="11">
        <v>0</v>
      </c>
      <c r="F27" s="11">
        <v>0</v>
      </c>
      <c r="G27" s="12">
        <v>0</v>
      </c>
      <c r="H27" s="5">
        <v>0</v>
      </c>
      <c r="I27" s="6">
        <v>0</v>
      </c>
      <c r="J27" s="6">
        <v>0</v>
      </c>
      <c r="K27" s="8">
        <v>0</v>
      </c>
      <c r="L27" s="5">
        <v>0</v>
      </c>
      <c r="M27" s="6">
        <v>0</v>
      </c>
      <c r="N27" s="6">
        <v>0</v>
      </c>
      <c r="O27" s="8">
        <v>0</v>
      </c>
      <c r="P27" s="5">
        <v>0</v>
      </c>
      <c r="Q27" s="6">
        <v>0</v>
      </c>
      <c r="R27" s="6">
        <v>0</v>
      </c>
      <c r="S27" s="8">
        <v>0</v>
      </c>
      <c r="T27" s="21">
        <v>0</v>
      </c>
      <c r="U27" s="6">
        <v>0</v>
      </c>
      <c r="V27" s="6">
        <v>0</v>
      </c>
      <c r="W27" s="7">
        <v>0</v>
      </c>
      <c r="X27" s="121">
        <f t="shared" si="0"/>
        <v>0</v>
      </c>
    </row>
    <row r="28" spans="1:24" ht="12.75">
      <c r="A28" s="128">
        <v>25</v>
      </c>
      <c r="B28" s="18" t="s">
        <v>16</v>
      </c>
      <c r="C28" s="19" t="s">
        <v>119</v>
      </c>
      <c r="D28" s="10">
        <v>0</v>
      </c>
      <c r="E28" s="11">
        <v>0</v>
      </c>
      <c r="F28" s="11">
        <v>0</v>
      </c>
      <c r="G28" s="12">
        <v>0</v>
      </c>
      <c r="H28" s="5">
        <v>0</v>
      </c>
      <c r="I28" s="6">
        <v>0</v>
      </c>
      <c r="J28" s="6">
        <v>0</v>
      </c>
      <c r="K28" s="8">
        <v>0</v>
      </c>
      <c r="L28" s="5">
        <v>0</v>
      </c>
      <c r="M28" s="6">
        <v>0</v>
      </c>
      <c r="N28" s="6">
        <v>0</v>
      </c>
      <c r="O28" s="8">
        <v>0</v>
      </c>
      <c r="P28" s="5">
        <v>0</v>
      </c>
      <c r="Q28" s="6">
        <v>0</v>
      </c>
      <c r="R28" s="6">
        <v>0</v>
      </c>
      <c r="S28" s="8">
        <v>0</v>
      </c>
      <c r="T28" s="21">
        <v>0</v>
      </c>
      <c r="U28" s="6">
        <v>0</v>
      </c>
      <c r="V28" s="6">
        <v>0</v>
      </c>
      <c r="W28" s="7">
        <v>0</v>
      </c>
      <c r="X28" s="121">
        <f t="shared" si="0"/>
        <v>0</v>
      </c>
    </row>
    <row r="29" spans="1:24" ht="12.75">
      <c r="A29" s="128">
        <v>26</v>
      </c>
      <c r="B29" s="20" t="s">
        <v>16</v>
      </c>
      <c r="C29" s="17" t="s">
        <v>120</v>
      </c>
      <c r="D29" s="10">
        <v>0</v>
      </c>
      <c r="E29" s="11">
        <v>0</v>
      </c>
      <c r="F29" s="11">
        <v>0</v>
      </c>
      <c r="G29" s="12">
        <v>0</v>
      </c>
      <c r="H29" s="5">
        <v>0</v>
      </c>
      <c r="I29" s="6">
        <v>0</v>
      </c>
      <c r="J29" s="6">
        <v>0</v>
      </c>
      <c r="K29" s="8">
        <v>0</v>
      </c>
      <c r="L29" s="5">
        <v>0</v>
      </c>
      <c r="M29" s="6">
        <v>0</v>
      </c>
      <c r="N29" s="6">
        <v>0</v>
      </c>
      <c r="O29" s="8">
        <v>0</v>
      </c>
      <c r="P29" s="5">
        <v>0</v>
      </c>
      <c r="Q29" s="6">
        <v>0</v>
      </c>
      <c r="R29" s="6">
        <v>0</v>
      </c>
      <c r="S29" s="8">
        <v>0</v>
      </c>
      <c r="T29" s="21">
        <v>0</v>
      </c>
      <c r="U29" s="6">
        <v>0</v>
      </c>
      <c r="V29" s="6">
        <v>0</v>
      </c>
      <c r="W29" s="7">
        <v>0</v>
      </c>
      <c r="X29" s="121">
        <f t="shared" si="0"/>
        <v>0</v>
      </c>
    </row>
    <row r="30" spans="1:24" ht="12.75">
      <c r="A30" s="127">
        <v>27</v>
      </c>
      <c r="B30" s="20" t="s">
        <v>16</v>
      </c>
      <c r="C30" s="17" t="s">
        <v>121</v>
      </c>
      <c r="D30" s="10">
        <v>0</v>
      </c>
      <c r="E30" s="11">
        <v>0</v>
      </c>
      <c r="F30" s="11">
        <v>0</v>
      </c>
      <c r="G30" s="12">
        <v>0</v>
      </c>
      <c r="H30" s="5">
        <v>0</v>
      </c>
      <c r="I30" s="6">
        <v>0</v>
      </c>
      <c r="J30" s="6">
        <v>0</v>
      </c>
      <c r="K30" s="8">
        <v>0</v>
      </c>
      <c r="L30" s="5">
        <v>0</v>
      </c>
      <c r="M30" s="6">
        <v>0</v>
      </c>
      <c r="N30" s="6">
        <v>0</v>
      </c>
      <c r="O30" s="8">
        <v>0</v>
      </c>
      <c r="P30" s="5">
        <v>0</v>
      </c>
      <c r="Q30" s="6">
        <v>0</v>
      </c>
      <c r="R30" s="6">
        <v>0</v>
      </c>
      <c r="S30" s="8">
        <v>0</v>
      </c>
      <c r="T30" s="21">
        <v>0</v>
      </c>
      <c r="U30" s="6">
        <v>0</v>
      </c>
      <c r="V30" s="6">
        <v>0</v>
      </c>
      <c r="W30" s="7">
        <v>0</v>
      </c>
      <c r="X30" s="121">
        <f t="shared" si="0"/>
        <v>0</v>
      </c>
    </row>
    <row r="31" spans="1:24" ht="12.75">
      <c r="A31" s="127">
        <v>28</v>
      </c>
      <c r="B31" s="18" t="s">
        <v>41</v>
      </c>
      <c r="C31" s="19" t="s">
        <v>122</v>
      </c>
      <c r="D31" s="10">
        <v>0</v>
      </c>
      <c r="E31" s="11">
        <v>0</v>
      </c>
      <c r="F31" s="11">
        <v>0</v>
      </c>
      <c r="G31" s="12">
        <v>0</v>
      </c>
      <c r="H31" s="5">
        <v>0</v>
      </c>
      <c r="I31" s="6">
        <v>0</v>
      </c>
      <c r="J31" s="6">
        <v>0</v>
      </c>
      <c r="K31" s="8">
        <v>0</v>
      </c>
      <c r="L31" s="5">
        <v>0</v>
      </c>
      <c r="M31" s="6">
        <v>0</v>
      </c>
      <c r="N31" s="6">
        <v>0</v>
      </c>
      <c r="O31" s="8">
        <v>0</v>
      </c>
      <c r="P31" s="5">
        <v>0</v>
      </c>
      <c r="Q31" s="6">
        <v>0</v>
      </c>
      <c r="R31" s="6">
        <v>0</v>
      </c>
      <c r="S31" s="8">
        <v>0</v>
      </c>
      <c r="T31" s="21">
        <v>0</v>
      </c>
      <c r="U31" s="6">
        <v>0</v>
      </c>
      <c r="V31" s="6">
        <v>0</v>
      </c>
      <c r="W31" s="7">
        <v>0</v>
      </c>
      <c r="X31" s="121">
        <f t="shared" si="0"/>
        <v>0</v>
      </c>
    </row>
    <row r="32" spans="1:24" ht="12.75">
      <c r="A32" s="127">
        <v>29</v>
      </c>
      <c r="B32" s="20" t="s">
        <v>41</v>
      </c>
      <c r="C32" s="17" t="s">
        <v>123</v>
      </c>
      <c r="D32" s="10">
        <v>0</v>
      </c>
      <c r="E32" s="11">
        <v>0</v>
      </c>
      <c r="F32" s="11">
        <v>0</v>
      </c>
      <c r="G32" s="12">
        <v>0</v>
      </c>
      <c r="H32" s="5">
        <v>0</v>
      </c>
      <c r="I32" s="6">
        <v>0</v>
      </c>
      <c r="J32" s="6">
        <v>0</v>
      </c>
      <c r="K32" s="8">
        <v>0</v>
      </c>
      <c r="L32" s="5">
        <v>0</v>
      </c>
      <c r="M32" s="6">
        <v>0</v>
      </c>
      <c r="N32" s="6">
        <v>0</v>
      </c>
      <c r="O32" s="8">
        <v>0</v>
      </c>
      <c r="P32" s="5">
        <v>0</v>
      </c>
      <c r="Q32" s="6">
        <v>0</v>
      </c>
      <c r="R32" s="6">
        <v>0</v>
      </c>
      <c r="S32" s="8">
        <v>0</v>
      </c>
      <c r="T32" s="21">
        <v>0</v>
      </c>
      <c r="U32" s="6">
        <v>0</v>
      </c>
      <c r="V32" s="6">
        <v>0</v>
      </c>
      <c r="W32" s="7">
        <v>0</v>
      </c>
      <c r="X32" s="121">
        <f t="shared" si="0"/>
        <v>0</v>
      </c>
    </row>
    <row r="33" spans="1:24" ht="12.75">
      <c r="A33" s="128">
        <v>30</v>
      </c>
      <c r="B33" s="20" t="s">
        <v>41</v>
      </c>
      <c r="C33" s="17" t="s">
        <v>124</v>
      </c>
      <c r="D33" s="10">
        <v>0</v>
      </c>
      <c r="E33" s="11">
        <v>0</v>
      </c>
      <c r="F33" s="11">
        <v>0</v>
      </c>
      <c r="G33" s="12">
        <v>0</v>
      </c>
      <c r="H33" s="5">
        <v>0</v>
      </c>
      <c r="I33" s="6">
        <v>0</v>
      </c>
      <c r="J33" s="6">
        <v>0</v>
      </c>
      <c r="K33" s="8">
        <v>0</v>
      </c>
      <c r="L33" s="5">
        <v>0</v>
      </c>
      <c r="M33" s="6">
        <v>0</v>
      </c>
      <c r="N33" s="6">
        <v>0</v>
      </c>
      <c r="O33" s="8">
        <v>0</v>
      </c>
      <c r="P33" s="5">
        <v>0</v>
      </c>
      <c r="Q33" s="6">
        <v>0</v>
      </c>
      <c r="R33" s="6">
        <v>0</v>
      </c>
      <c r="S33" s="8">
        <v>0</v>
      </c>
      <c r="T33" s="21">
        <v>0</v>
      </c>
      <c r="U33" s="6">
        <v>0</v>
      </c>
      <c r="V33" s="6">
        <v>0</v>
      </c>
      <c r="W33" s="7">
        <v>0</v>
      </c>
      <c r="X33" s="121">
        <f t="shared" si="0"/>
        <v>0</v>
      </c>
    </row>
    <row r="34" spans="1:24" ht="12.75">
      <c r="A34" s="127">
        <v>31</v>
      </c>
      <c r="B34" s="18" t="s">
        <v>41</v>
      </c>
      <c r="C34" s="19" t="s">
        <v>125</v>
      </c>
      <c r="D34" s="10">
        <v>0</v>
      </c>
      <c r="E34" s="11">
        <v>0</v>
      </c>
      <c r="F34" s="11">
        <v>0</v>
      </c>
      <c r="G34" s="12">
        <v>0</v>
      </c>
      <c r="H34" s="5">
        <v>0</v>
      </c>
      <c r="I34" s="6">
        <v>0</v>
      </c>
      <c r="J34" s="6">
        <v>0</v>
      </c>
      <c r="K34" s="8">
        <v>0</v>
      </c>
      <c r="L34" s="5">
        <v>0</v>
      </c>
      <c r="M34" s="6">
        <v>0</v>
      </c>
      <c r="N34" s="6">
        <v>0</v>
      </c>
      <c r="O34" s="8">
        <v>0</v>
      </c>
      <c r="P34" s="5">
        <v>0</v>
      </c>
      <c r="Q34" s="6">
        <v>0</v>
      </c>
      <c r="R34" s="6">
        <v>0</v>
      </c>
      <c r="S34" s="8">
        <v>0</v>
      </c>
      <c r="T34" s="21">
        <v>0</v>
      </c>
      <c r="U34" s="6">
        <v>0</v>
      </c>
      <c r="V34" s="6">
        <v>0</v>
      </c>
      <c r="W34" s="7">
        <v>0</v>
      </c>
      <c r="X34" s="122">
        <f t="shared" si="0"/>
        <v>0</v>
      </c>
    </row>
    <row r="35" spans="1:24" ht="12.75">
      <c r="A35" s="128">
        <v>32</v>
      </c>
      <c r="B35" s="18" t="s">
        <v>141</v>
      </c>
      <c r="C35" s="17" t="s">
        <v>126</v>
      </c>
      <c r="D35" s="10">
        <v>0</v>
      </c>
      <c r="E35" s="11">
        <v>0</v>
      </c>
      <c r="F35" s="11">
        <v>0</v>
      </c>
      <c r="G35" s="12">
        <v>0</v>
      </c>
      <c r="H35" s="5">
        <v>0</v>
      </c>
      <c r="I35" s="6">
        <v>0</v>
      </c>
      <c r="J35" s="6">
        <v>0</v>
      </c>
      <c r="K35" s="8">
        <v>0</v>
      </c>
      <c r="L35" s="5">
        <v>0</v>
      </c>
      <c r="M35" s="6">
        <v>0</v>
      </c>
      <c r="N35" s="6">
        <v>0</v>
      </c>
      <c r="O35" s="8">
        <v>0</v>
      </c>
      <c r="P35" s="5">
        <v>0</v>
      </c>
      <c r="Q35" s="6">
        <v>0</v>
      </c>
      <c r="R35" s="6">
        <v>0</v>
      </c>
      <c r="S35" s="8">
        <v>0</v>
      </c>
      <c r="T35" s="21">
        <v>0</v>
      </c>
      <c r="U35" s="6">
        <v>0</v>
      </c>
      <c r="V35" s="6">
        <v>0</v>
      </c>
      <c r="W35" s="7">
        <v>0</v>
      </c>
      <c r="X35" s="121">
        <f t="shared" si="0"/>
        <v>0</v>
      </c>
    </row>
    <row r="36" spans="1:24" ht="12.75">
      <c r="A36" s="128">
        <v>33</v>
      </c>
      <c r="B36" s="20" t="s">
        <v>142</v>
      </c>
      <c r="C36" s="22" t="s">
        <v>127</v>
      </c>
      <c r="D36" s="10">
        <v>0</v>
      </c>
      <c r="E36" s="11">
        <v>0</v>
      </c>
      <c r="F36" s="11">
        <v>0</v>
      </c>
      <c r="G36" s="12">
        <v>0</v>
      </c>
      <c r="H36" s="5">
        <v>0</v>
      </c>
      <c r="I36" s="6">
        <v>0</v>
      </c>
      <c r="J36" s="6">
        <v>0</v>
      </c>
      <c r="K36" s="8">
        <v>0</v>
      </c>
      <c r="L36" s="5">
        <v>0</v>
      </c>
      <c r="M36" s="6">
        <v>0</v>
      </c>
      <c r="N36" s="6">
        <v>0</v>
      </c>
      <c r="O36" s="8">
        <v>0</v>
      </c>
      <c r="P36" s="5">
        <v>0</v>
      </c>
      <c r="Q36" s="6">
        <v>0</v>
      </c>
      <c r="R36" s="6">
        <v>0</v>
      </c>
      <c r="S36" s="8">
        <v>0</v>
      </c>
      <c r="T36" s="21">
        <v>0</v>
      </c>
      <c r="U36" s="6">
        <v>0</v>
      </c>
      <c r="V36" s="6">
        <v>0</v>
      </c>
      <c r="W36" s="7">
        <v>0</v>
      </c>
      <c r="X36" s="121">
        <f t="shared" si="0"/>
        <v>0</v>
      </c>
    </row>
    <row r="37" spans="1:24" ht="12.75">
      <c r="A37" s="127">
        <v>34</v>
      </c>
      <c r="B37" s="20" t="s">
        <v>142</v>
      </c>
      <c r="C37" s="19" t="s">
        <v>128</v>
      </c>
      <c r="D37" s="10">
        <v>0</v>
      </c>
      <c r="E37" s="11">
        <v>0</v>
      </c>
      <c r="F37" s="11">
        <v>0</v>
      </c>
      <c r="G37" s="12">
        <v>0</v>
      </c>
      <c r="H37" s="5">
        <v>0</v>
      </c>
      <c r="I37" s="6">
        <v>0</v>
      </c>
      <c r="J37" s="6">
        <v>0</v>
      </c>
      <c r="K37" s="8">
        <v>0</v>
      </c>
      <c r="L37" s="5">
        <v>0</v>
      </c>
      <c r="M37" s="6">
        <v>0</v>
      </c>
      <c r="N37" s="6">
        <v>0</v>
      </c>
      <c r="O37" s="8">
        <v>0</v>
      </c>
      <c r="P37" s="5">
        <v>0</v>
      </c>
      <c r="Q37" s="6">
        <v>0</v>
      </c>
      <c r="R37" s="6">
        <v>0</v>
      </c>
      <c r="S37" s="8">
        <v>0</v>
      </c>
      <c r="T37" s="21">
        <v>0</v>
      </c>
      <c r="U37" s="6">
        <v>0</v>
      </c>
      <c r="V37" s="6">
        <v>0</v>
      </c>
      <c r="W37" s="7">
        <v>0</v>
      </c>
      <c r="X37" s="121">
        <f t="shared" si="0"/>
        <v>0</v>
      </c>
    </row>
    <row r="38" spans="1:24" ht="12.75">
      <c r="A38" s="127">
        <v>35</v>
      </c>
      <c r="B38" s="18" t="s">
        <v>141</v>
      </c>
      <c r="C38" s="17" t="s">
        <v>129</v>
      </c>
      <c r="D38" s="10">
        <v>0</v>
      </c>
      <c r="E38" s="11">
        <v>0</v>
      </c>
      <c r="F38" s="11">
        <v>0</v>
      </c>
      <c r="G38" s="12">
        <v>0</v>
      </c>
      <c r="H38" s="5">
        <v>0</v>
      </c>
      <c r="I38" s="6">
        <v>0</v>
      </c>
      <c r="J38" s="6">
        <v>0</v>
      </c>
      <c r="K38" s="8">
        <v>0</v>
      </c>
      <c r="L38" s="5">
        <v>0</v>
      </c>
      <c r="M38" s="6">
        <v>0</v>
      </c>
      <c r="N38" s="6">
        <v>0</v>
      </c>
      <c r="O38" s="8">
        <v>0</v>
      </c>
      <c r="P38" s="5">
        <v>0</v>
      </c>
      <c r="Q38" s="6">
        <v>0</v>
      </c>
      <c r="R38" s="6">
        <v>0</v>
      </c>
      <c r="S38" s="8">
        <v>0</v>
      </c>
      <c r="T38" s="21">
        <v>0</v>
      </c>
      <c r="U38" s="6">
        <v>0</v>
      </c>
      <c r="V38" s="6">
        <v>0</v>
      </c>
      <c r="W38" s="7">
        <v>0</v>
      </c>
      <c r="X38" s="121">
        <f t="shared" si="0"/>
        <v>0</v>
      </c>
    </row>
    <row r="39" spans="1:24" ht="12.75">
      <c r="A39" s="127">
        <v>36</v>
      </c>
      <c r="B39" s="18" t="s">
        <v>22</v>
      </c>
      <c r="C39" s="17" t="s">
        <v>130</v>
      </c>
      <c r="D39" s="10">
        <v>0</v>
      </c>
      <c r="E39" s="11">
        <v>0</v>
      </c>
      <c r="F39" s="11">
        <v>0</v>
      </c>
      <c r="G39" s="12">
        <v>0</v>
      </c>
      <c r="H39" s="5">
        <v>0</v>
      </c>
      <c r="I39" s="6">
        <v>0</v>
      </c>
      <c r="J39" s="6">
        <v>0</v>
      </c>
      <c r="K39" s="8">
        <v>0</v>
      </c>
      <c r="L39" s="5">
        <v>0</v>
      </c>
      <c r="M39" s="6">
        <v>0</v>
      </c>
      <c r="N39" s="6">
        <v>0</v>
      </c>
      <c r="O39" s="8">
        <v>0</v>
      </c>
      <c r="P39" s="5">
        <v>0</v>
      </c>
      <c r="Q39" s="6">
        <v>0</v>
      </c>
      <c r="R39" s="6">
        <v>0</v>
      </c>
      <c r="S39" s="8">
        <v>0</v>
      </c>
      <c r="T39" s="21">
        <v>0</v>
      </c>
      <c r="U39" s="6">
        <v>0</v>
      </c>
      <c r="V39" s="6">
        <v>0</v>
      </c>
      <c r="W39" s="7">
        <v>0</v>
      </c>
      <c r="X39" s="121">
        <f t="shared" si="0"/>
        <v>0</v>
      </c>
    </row>
    <row r="40" spans="1:24" ht="12.75">
      <c r="A40" s="128">
        <v>37</v>
      </c>
      <c r="B40" s="20" t="s">
        <v>68</v>
      </c>
      <c r="C40" s="19" t="s">
        <v>131</v>
      </c>
      <c r="D40" s="10">
        <v>0</v>
      </c>
      <c r="E40" s="11">
        <v>0</v>
      </c>
      <c r="F40" s="11">
        <v>0</v>
      </c>
      <c r="G40" s="12">
        <v>0</v>
      </c>
      <c r="H40" s="5">
        <v>0</v>
      </c>
      <c r="I40" s="6">
        <v>0</v>
      </c>
      <c r="J40" s="6">
        <v>0</v>
      </c>
      <c r="K40" s="8">
        <v>0</v>
      </c>
      <c r="L40" s="5">
        <v>0</v>
      </c>
      <c r="M40" s="6">
        <v>0</v>
      </c>
      <c r="N40" s="6">
        <v>0</v>
      </c>
      <c r="O40" s="8">
        <v>0</v>
      </c>
      <c r="P40" s="5">
        <v>0</v>
      </c>
      <c r="Q40" s="6">
        <v>0</v>
      </c>
      <c r="R40" s="6">
        <v>0</v>
      </c>
      <c r="S40" s="8">
        <v>0</v>
      </c>
      <c r="T40" s="21">
        <v>0</v>
      </c>
      <c r="U40" s="6">
        <v>0</v>
      </c>
      <c r="V40" s="6">
        <v>0</v>
      </c>
      <c r="W40" s="7">
        <v>0</v>
      </c>
      <c r="X40" s="121">
        <f t="shared" si="0"/>
        <v>0</v>
      </c>
    </row>
    <row r="41" spans="1:24" ht="12.75">
      <c r="A41" s="127">
        <v>38</v>
      </c>
      <c r="B41" s="20" t="s">
        <v>41</v>
      </c>
      <c r="C41" s="17" t="s">
        <v>132</v>
      </c>
      <c r="D41" s="10">
        <v>0</v>
      </c>
      <c r="E41" s="11">
        <v>0</v>
      </c>
      <c r="F41" s="11">
        <v>0</v>
      </c>
      <c r="G41" s="12">
        <v>0</v>
      </c>
      <c r="H41" s="5">
        <v>0</v>
      </c>
      <c r="I41" s="6">
        <v>0</v>
      </c>
      <c r="J41" s="6">
        <v>0</v>
      </c>
      <c r="K41" s="8">
        <v>0</v>
      </c>
      <c r="L41" s="5">
        <v>0</v>
      </c>
      <c r="M41" s="6">
        <v>0</v>
      </c>
      <c r="N41" s="6">
        <v>0</v>
      </c>
      <c r="O41" s="8">
        <v>0</v>
      </c>
      <c r="P41" s="5">
        <v>0</v>
      </c>
      <c r="Q41" s="6">
        <v>0</v>
      </c>
      <c r="R41" s="6">
        <v>0</v>
      </c>
      <c r="S41" s="8">
        <v>0</v>
      </c>
      <c r="T41" s="21">
        <v>0</v>
      </c>
      <c r="U41" s="6">
        <v>0</v>
      </c>
      <c r="V41" s="6">
        <v>0</v>
      </c>
      <c r="W41" s="7">
        <v>0</v>
      </c>
      <c r="X41" s="121">
        <f t="shared" si="0"/>
        <v>0</v>
      </c>
    </row>
    <row r="42" spans="1:24" ht="12.75">
      <c r="A42" s="128">
        <v>39</v>
      </c>
      <c r="B42" s="18" t="s">
        <v>41</v>
      </c>
      <c r="C42" s="17" t="s">
        <v>133</v>
      </c>
      <c r="D42" s="10">
        <v>0</v>
      </c>
      <c r="E42" s="11">
        <v>0</v>
      </c>
      <c r="F42" s="11">
        <v>0</v>
      </c>
      <c r="G42" s="12">
        <v>0</v>
      </c>
      <c r="H42" s="5">
        <v>0</v>
      </c>
      <c r="I42" s="6">
        <v>0</v>
      </c>
      <c r="J42" s="6">
        <v>0</v>
      </c>
      <c r="K42" s="8">
        <v>0</v>
      </c>
      <c r="L42" s="5">
        <v>0</v>
      </c>
      <c r="M42" s="6">
        <v>0</v>
      </c>
      <c r="N42" s="6">
        <v>0</v>
      </c>
      <c r="O42" s="8">
        <v>0</v>
      </c>
      <c r="P42" s="5">
        <v>0</v>
      </c>
      <c r="Q42" s="6">
        <v>0</v>
      </c>
      <c r="R42" s="6">
        <v>0</v>
      </c>
      <c r="S42" s="8">
        <v>0</v>
      </c>
      <c r="T42" s="21">
        <v>0</v>
      </c>
      <c r="U42" s="6">
        <v>0</v>
      </c>
      <c r="V42" s="6">
        <v>0</v>
      </c>
      <c r="W42" s="7">
        <v>0</v>
      </c>
      <c r="X42" s="121">
        <f t="shared" si="0"/>
        <v>0</v>
      </c>
    </row>
    <row r="43" spans="1:24" ht="12.75">
      <c r="A43" s="128">
        <v>40</v>
      </c>
      <c r="B43" s="20" t="s">
        <v>143</v>
      </c>
      <c r="C43" s="19" t="s">
        <v>134</v>
      </c>
      <c r="D43" s="10">
        <v>0</v>
      </c>
      <c r="E43" s="11">
        <v>0</v>
      </c>
      <c r="F43" s="11">
        <v>0</v>
      </c>
      <c r="G43" s="12">
        <v>0</v>
      </c>
      <c r="H43" s="5">
        <v>0</v>
      </c>
      <c r="I43" s="6">
        <v>0</v>
      </c>
      <c r="J43" s="6">
        <v>0</v>
      </c>
      <c r="K43" s="8">
        <v>0</v>
      </c>
      <c r="L43" s="5">
        <v>0</v>
      </c>
      <c r="M43" s="6">
        <v>0</v>
      </c>
      <c r="N43" s="6">
        <v>0</v>
      </c>
      <c r="O43" s="8">
        <v>0</v>
      </c>
      <c r="P43" s="5">
        <v>0</v>
      </c>
      <c r="Q43" s="6">
        <v>0</v>
      </c>
      <c r="R43" s="6">
        <v>0</v>
      </c>
      <c r="S43" s="8">
        <v>0</v>
      </c>
      <c r="T43" s="21">
        <v>0</v>
      </c>
      <c r="U43" s="6">
        <v>0</v>
      </c>
      <c r="V43" s="6">
        <v>0</v>
      </c>
      <c r="W43" s="7">
        <v>0</v>
      </c>
      <c r="X43" s="121">
        <f t="shared" si="0"/>
        <v>0</v>
      </c>
    </row>
    <row r="44" spans="1:24" ht="12.75">
      <c r="A44" s="127">
        <v>41</v>
      </c>
      <c r="B44" s="18" t="s">
        <v>23</v>
      </c>
      <c r="C44" s="17" t="s">
        <v>136</v>
      </c>
      <c r="D44" s="10">
        <v>0</v>
      </c>
      <c r="E44" s="11">
        <v>0</v>
      </c>
      <c r="F44" s="11">
        <v>0</v>
      </c>
      <c r="G44" s="12">
        <v>0</v>
      </c>
      <c r="H44" s="5">
        <v>0</v>
      </c>
      <c r="I44" s="6">
        <v>0</v>
      </c>
      <c r="J44" s="6">
        <v>0</v>
      </c>
      <c r="K44" s="8">
        <v>0</v>
      </c>
      <c r="L44" s="5">
        <v>0</v>
      </c>
      <c r="M44" s="6">
        <v>0</v>
      </c>
      <c r="N44" s="6">
        <v>0</v>
      </c>
      <c r="O44" s="8">
        <v>0</v>
      </c>
      <c r="P44" s="5">
        <v>0</v>
      </c>
      <c r="Q44" s="6">
        <v>0</v>
      </c>
      <c r="R44" s="6">
        <v>0</v>
      </c>
      <c r="S44" s="8">
        <v>0</v>
      </c>
      <c r="T44" s="21">
        <v>0</v>
      </c>
      <c r="U44" s="6">
        <v>0</v>
      </c>
      <c r="V44" s="6">
        <v>0</v>
      </c>
      <c r="W44" s="7">
        <v>0</v>
      </c>
      <c r="X44" s="121">
        <f t="shared" si="0"/>
        <v>0</v>
      </c>
    </row>
  </sheetData>
  <sheetProtection password="CFE5" sheet="1" objects="1" scenarios="1"/>
  <mergeCells count="9">
    <mergeCell ref="A1:X1"/>
    <mergeCell ref="A2:A3"/>
    <mergeCell ref="B2:B3"/>
    <mergeCell ref="C2:C3"/>
    <mergeCell ref="D2:G2"/>
    <mergeCell ref="H2:K2"/>
    <mergeCell ref="L2:O2"/>
    <mergeCell ref="P2:S2"/>
    <mergeCell ref="T2:W2"/>
  </mergeCells>
  <conditionalFormatting sqref="F4:G4 M37:X39 H37:K39 D37:F39 D35:E35 X35:X36 D41:F44 H41:K44 M41:X44 W40:X40 D5:G34 H15:X34 H4:W14">
    <cfRule type="cellIs" priority="81" dxfId="96" operator="equal" stopIfTrue="1">
      <formula>4</formula>
    </cfRule>
    <cfRule type="cellIs" priority="82" dxfId="96" operator="equal" stopIfTrue="1">
      <formula>2</formula>
    </cfRule>
    <cfRule type="cellIs" priority="83" dxfId="96" operator="greaterThan" stopIfTrue="1">
      <formula>5</formula>
    </cfRule>
    <cfRule type="cellIs" priority="84" dxfId="96" operator="lessThan" stopIfTrue="1">
      <formula>0</formula>
    </cfRule>
  </conditionalFormatting>
  <conditionalFormatting sqref="G37:G39 G41:G44">
    <cfRule type="cellIs" priority="77" dxfId="96" operator="equal" stopIfTrue="1">
      <formula>4</formula>
    </cfRule>
    <cfRule type="cellIs" priority="78" dxfId="96" operator="equal" stopIfTrue="1">
      <formula>2</formula>
    </cfRule>
    <cfRule type="cellIs" priority="79" dxfId="96" operator="greaterThan" stopIfTrue="1">
      <formula>5</formula>
    </cfRule>
    <cfRule type="cellIs" priority="80" dxfId="96" operator="lessThan" stopIfTrue="1">
      <formula>0</formula>
    </cfRule>
  </conditionalFormatting>
  <conditionalFormatting sqref="L37:L39 L41:L44">
    <cfRule type="cellIs" priority="73" dxfId="96" operator="equal" stopIfTrue="1">
      <formula>4</formula>
    </cfRule>
    <cfRule type="cellIs" priority="74" dxfId="96" operator="equal" stopIfTrue="1">
      <formula>2</formula>
    </cfRule>
    <cfRule type="cellIs" priority="75" dxfId="96" operator="greaterThan" stopIfTrue="1">
      <formula>5</formula>
    </cfRule>
    <cfRule type="cellIs" priority="76" dxfId="96" operator="lessThan" stopIfTrue="1">
      <formula>0</formula>
    </cfRule>
  </conditionalFormatting>
  <conditionalFormatting sqref="F35:W35">
    <cfRule type="cellIs" priority="69" dxfId="96" operator="equal" stopIfTrue="1">
      <formula>4</formula>
    </cfRule>
    <cfRule type="cellIs" priority="70" dxfId="96" operator="equal" stopIfTrue="1">
      <formula>2</formula>
    </cfRule>
    <cfRule type="cellIs" priority="71" dxfId="96" operator="greaterThan" stopIfTrue="1">
      <formula>5</formula>
    </cfRule>
    <cfRule type="cellIs" priority="72" dxfId="96" operator="lessThan" stopIfTrue="1">
      <formula>0</formula>
    </cfRule>
  </conditionalFormatting>
  <conditionalFormatting sqref="D36:W36">
    <cfRule type="cellIs" priority="65" dxfId="96" operator="equal" stopIfTrue="1">
      <formula>4</formula>
    </cfRule>
    <cfRule type="cellIs" priority="66" dxfId="96" operator="equal" stopIfTrue="1">
      <formula>2</formula>
    </cfRule>
    <cfRule type="cellIs" priority="67" dxfId="96" operator="greaterThan" stopIfTrue="1">
      <formula>5</formula>
    </cfRule>
    <cfRule type="cellIs" priority="68" dxfId="96" operator="lessThan" stopIfTrue="1">
      <formula>0</formula>
    </cfRule>
  </conditionalFormatting>
  <conditionalFormatting sqref="D40:V40">
    <cfRule type="cellIs" priority="61" dxfId="96" operator="equal" stopIfTrue="1">
      <formula>4</formula>
    </cfRule>
    <cfRule type="cellIs" priority="62" dxfId="96" operator="equal" stopIfTrue="1">
      <formula>2</formula>
    </cfRule>
    <cfRule type="cellIs" priority="63" dxfId="96" operator="greaterThan" stopIfTrue="1">
      <formula>5</formula>
    </cfRule>
    <cfRule type="cellIs" priority="64" dxfId="96" operator="lessThan" stopIfTrue="1">
      <formula>0</formula>
    </cfRule>
  </conditionalFormatting>
  <conditionalFormatting sqref="M4:W44 H4:K44 D4:F44">
    <cfRule type="cellIs" priority="9" dxfId="96" operator="equal" stopIfTrue="1">
      <formula>4</formula>
    </cfRule>
    <cfRule type="cellIs" priority="10" dxfId="96" operator="equal" stopIfTrue="1">
      <formula>2</formula>
    </cfRule>
    <cfRule type="cellIs" priority="11" dxfId="96" operator="greaterThan" stopIfTrue="1">
      <formula>5</formula>
    </cfRule>
    <cfRule type="cellIs" priority="12" dxfId="96" operator="lessThan" stopIfTrue="1">
      <formula>0</formula>
    </cfRule>
  </conditionalFormatting>
  <conditionalFormatting sqref="G4:G44">
    <cfRule type="cellIs" priority="5" dxfId="96" operator="equal" stopIfTrue="1">
      <formula>4</formula>
    </cfRule>
    <cfRule type="cellIs" priority="6" dxfId="96" operator="equal" stopIfTrue="1">
      <formula>2</formula>
    </cfRule>
    <cfRule type="cellIs" priority="7" dxfId="96" operator="greaterThan" stopIfTrue="1">
      <formula>5</formula>
    </cfRule>
    <cfRule type="cellIs" priority="8" dxfId="96" operator="lessThan" stopIfTrue="1">
      <formula>0</formula>
    </cfRule>
  </conditionalFormatting>
  <conditionalFormatting sqref="L4:L44">
    <cfRule type="cellIs" priority="1" dxfId="96" operator="equal" stopIfTrue="1">
      <formula>4</formula>
    </cfRule>
    <cfRule type="cellIs" priority="2" dxfId="96" operator="equal" stopIfTrue="1">
      <formula>2</formula>
    </cfRule>
    <cfRule type="cellIs" priority="3" dxfId="96" operator="greaterThan" stopIfTrue="1">
      <formula>5</formula>
    </cfRule>
    <cfRule type="cellIs" priority="4" dxfId="96" operator="lessThan" stopIfTrue="1">
      <formula>0</formula>
    </cfRule>
  </conditionalFormatting>
  <printOptions/>
  <pageMargins left="0.26" right="0.27" top="0.29" bottom="0.48" header="0.26" footer="0.4921259845"/>
  <pageSetup fitToHeight="2" fitToWidth="1" horizontalDpi="300" verticalDpi="3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44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8.7109375" style="0" customWidth="1"/>
    <col min="2" max="2" width="30.421875" style="0" customWidth="1"/>
    <col min="3" max="3" width="13.8515625" style="0" customWidth="1"/>
  </cols>
  <sheetData>
    <row r="1" spans="1:3" ht="48" customHeight="1">
      <c r="A1" s="181" t="s">
        <v>404</v>
      </c>
      <c r="B1" s="181"/>
      <c r="C1" s="181"/>
    </row>
    <row r="2" spans="1:3" ht="15.75">
      <c r="A2" s="113" t="s">
        <v>410</v>
      </c>
      <c r="B2" s="114" t="s">
        <v>408</v>
      </c>
      <c r="C2" s="114" t="s">
        <v>409</v>
      </c>
    </row>
    <row r="3" spans="1:3" ht="15" customHeight="1">
      <c r="A3" s="111">
        <v>1</v>
      </c>
      <c r="B3" s="109" t="s">
        <v>21</v>
      </c>
      <c r="C3" s="109" t="s">
        <v>22</v>
      </c>
    </row>
    <row r="4" spans="1:3" ht="15" customHeight="1">
      <c r="A4" s="111">
        <v>2</v>
      </c>
      <c r="B4" s="109" t="s">
        <v>152</v>
      </c>
      <c r="C4" s="109" t="s">
        <v>141</v>
      </c>
    </row>
    <row r="5" spans="1:3" ht="15" customHeight="1">
      <c r="A5" s="111">
        <v>3</v>
      </c>
      <c r="B5" s="109" t="s">
        <v>333</v>
      </c>
      <c r="C5" s="109" t="s">
        <v>41</v>
      </c>
    </row>
    <row r="6" spans="1:3" ht="15" customHeight="1">
      <c r="A6" s="111">
        <v>4</v>
      </c>
      <c r="B6" s="109" t="s">
        <v>380</v>
      </c>
      <c r="C6" s="109" t="s">
        <v>33</v>
      </c>
    </row>
    <row r="7" spans="1:3" ht="15" customHeight="1">
      <c r="A7" s="111">
        <v>5</v>
      </c>
      <c r="B7" s="109" t="s">
        <v>154</v>
      </c>
      <c r="C7" s="109" t="s">
        <v>19</v>
      </c>
    </row>
    <row r="8" spans="1:3" ht="15" customHeight="1">
      <c r="A8" s="111">
        <v>6</v>
      </c>
      <c r="B8" s="109" t="s">
        <v>373</v>
      </c>
      <c r="C8" s="109" t="s">
        <v>33</v>
      </c>
    </row>
    <row r="9" spans="1:3" ht="15" customHeight="1">
      <c r="A9" s="111">
        <v>7</v>
      </c>
      <c r="B9" s="109" t="s">
        <v>20</v>
      </c>
      <c r="C9" s="109" t="s">
        <v>19</v>
      </c>
    </row>
    <row r="10" spans="1:3" ht="15" customHeight="1">
      <c r="A10" s="111">
        <v>8</v>
      </c>
      <c r="B10" s="109" t="s">
        <v>40</v>
      </c>
      <c r="C10" s="109" t="s">
        <v>41</v>
      </c>
    </row>
    <row r="11" spans="1:3" ht="15" customHeight="1">
      <c r="A11" s="111">
        <v>9</v>
      </c>
      <c r="B11" s="109" t="s">
        <v>58</v>
      </c>
      <c r="C11" s="109" t="s">
        <v>41</v>
      </c>
    </row>
    <row r="12" spans="1:3" ht="15" customHeight="1">
      <c r="A12" s="111">
        <v>10</v>
      </c>
      <c r="B12" s="109" t="s">
        <v>370</v>
      </c>
      <c r="C12" s="109" t="s">
        <v>56</v>
      </c>
    </row>
    <row r="13" spans="1:3" ht="15" customHeight="1">
      <c r="A13" s="111">
        <v>11</v>
      </c>
      <c r="B13" s="109" t="s">
        <v>27</v>
      </c>
      <c r="C13" s="109" t="s">
        <v>23</v>
      </c>
    </row>
    <row r="14" spans="1:3" ht="15" customHeight="1">
      <c r="A14" s="111">
        <v>12</v>
      </c>
      <c r="B14" s="109" t="s">
        <v>60</v>
      </c>
      <c r="C14" s="109" t="s">
        <v>41</v>
      </c>
    </row>
    <row r="15" spans="1:3" ht="15" customHeight="1">
      <c r="A15" s="111">
        <v>13</v>
      </c>
      <c r="B15" s="109" t="s">
        <v>348</v>
      </c>
      <c r="C15" s="109" t="s">
        <v>56</v>
      </c>
    </row>
    <row r="16" spans="1:3" ht="15" customHeight="1">
      <c r="A16" s="111">
        <v>14</v>
      </c>
      <c r="B16" s="109" t="s">
        <v>387</v>
      </c>
      <c r="C16" s="109" t="s">
        <v>325</v>
      </c>
    </row>
    <row r="17" spans="1:3" ht="15" customHeight="1">
      <c r="A17" s="111">
        <v>15</v>
      </c>
      <c r="B17" s="109" t="s">
        <v>45</v>
      </c>
      <c r="C17" s="109" t="s">
        <v>41</v>
      </c>
    </row>
    <row r="18" spans="1:3" ht="15" customHeight="1">
      <c r="A18" s="111">
        <v>16</v>
      </c>
      <c r="B18" s="109" t="s">
        <v>44</v>
      </c>
      <c r="C18" s="109" t="s">
        <v>41</v>
      </c>
    </row>
    <row r="19" spans="1:3" ht="15" customHeight="1">
      <c r="A19" s="111">
        <v>17</v>
      </c>
      <c r="B19" s="109" t="s">
        <v>360</v>
      </c>
      <c r="C19" s="109" t="s">
        <v>41</v>
      </c>
    </row>
    <row r="20" spans="1:3" ht="15" customHeight="1">
      <c r="A20" s="111">
        <v>18</v>
      </c>
      <c r="B20" s="109" t="s">
        <v>57</v>
      </c>
      <c r="C20" s="109" t="s">
        <v>41</v>
      </c>
    </row>
    <row r="21" spans="1:3" ht="15" customHeight="1">
      <c r="A21" s="111">
        <v>19</v>
      </c>
      <c r="B21" s="109" t="s">
        <v>315</v>
      </c>
      <c r="C21" s="109" t="s">
        <v>33</v>
      </c>
    </row>
    <row r="22" spans="1:3" ht="15" customHeight="1">
      <c r="A22" s="111">
        <v>20</v>
      </c>
      <c r="B22" s="109" t="s">
        <v>65</v>
      </c>
      <c r="C22" s="109" t="s">
        <v>66</v>
      </c>
    </row>
    <row r="23" spans="1:3" ht="15" customHeight="1">
      <c r="A23" s="111">
        <v>21</v>
      </c>
      <c r="B23" s="109" t="s">
        <v>35</v>
      </c>
      <c r="C23" s="109" t="s">
        <v>141</v>
      </c>
    </row>
    <row r="24" spans="1:3" ht="15" customHeight="1">
      <c r="A24" s="111">
        <v>22</v>
      </c>
      <c r="B24" s="109" t="s">
        <v>343</v>
      </c>
      <c r="C24" s="109" t="s">
        <v>41</v>
      </c>
    </row>
    <row r="25" spans="1:3" ht="15" customHeight="1">
      <c r="A25" s="111">
        <v>23</v>
      </c>
      <c r="B25" s="109" t="s">
        <v>80</v>
      </c>
      <c r="C25" s="109" t="s">
        <v>89</v>
      </c>
    </row>
    <row r="26" spans="1:3" ht="15" customHeight="1">
      <c r="A26" s="111">
        <v>24</v>
      </c>
      <c r="B26" s="109" t="s">
        <v>90</v>
      </c>
      <c r="C26" s="109" t="s">
        <v>142</v>
      </c>
    </row>
    <row r="27" spans="1:3" ht="15" customHeight="1">
      <c r="A27" s="111">
        <v>25</v>
      </c>
      <c r="B27" s="109" t="s">
        <v>389</v>
      </c>
      <c r="C27" s="109" t="s">
        <v>33</v>
      </c>
    </row>
    <row r="28" spans="1:3" ht="15" customHeight="1">
      <c r="A28" s="111">
        <v>26</v>
      </c>
      <c r="B28" s="109" t="s">
        <v>31</v>
      </c>
      <c r="C28" s="109" t="s">
        <v>316</v>
      </c>
    </row>
    <row r="29" spans="1:3" ht="15" customHeight="1">
      <c r="A29" s="111">
        <v>27</v>
      </c>
      <c r="B29" s="109" t="s">
        <v>24</v>
      </c>
      <c r="C29" s="109" t="s">
        <v>23</v>
      </c>
    </row>
    <row r="30" spans="1:3" ht="15" customHeight="1">
      <c r="A30" s="111">
        <v>28</v>
      </c>
      <c r="B30" s="109" t="s">
        <v>151</v>
      </c>
      <c r="C30" s="109" t="s">
        <v>316</v>
      </c>
    </row>
    <row r="31" spans="1:3" ht="15" customHeight="1">
      <c r="A31" s="111">
        <v>29</v>
      </c>
      <c r="B31" s="109" t="s">
        <v>77</v>
      </c>
      <c r="C31" s="109" t="s">
        <v>56</v>
      </c>
    </row>
    <row r="32" spans="1:3" ht="15" customHeight="1">
      <c r="A32" s="111">
        <v>30</v>
      </c>
      <c r="B32" s="109" t="s">
        <v>376</v>
      </c>
      <c r="C32" s="109" t="s">
        <v>68</v>
      </c>
    </row>
    <row r="33" spans="1:3" ht="15" customHeight="1">
      <c r="A33" s="111">
        <v>31</v>
      </c>
      <c r="B33" s="109" t="s">
        <v>327</v>
      </c>
      <c r="C33" s="109" t="s">
        <v>141</v>
      </c>
    </row>
    <row r="34" spans="1:3" ht="15" customHeight="1">
      <c r="A34" s="111">
        <v>32</v>
      </c>
      <c r="B34" s="109" t="s">
        <v>355</v>
      </c>
      <c r="C34" s="109" t="s">
        <v>325</v>
      </c>
    </row>
    <row r="35" spans="1:3" ht="15" customHeight="1">
      <c r="A35" s="111">
        <v>33</v>
      </c>
      <c r="B35" s="109" t="s">
        <v>356</v>
      </c>
      <c r="C35" s="109" t="s">
        <v>56</v>
      </c>
    </row>
    <row r="36" spans="1:3" ht="15" customHeight="1">
      <c r="A36" s="111">
        <v>34</v>
      </c>
      <c r="B36" s="109" t="s">
        <v>369</v>
      </c>
      <c r="C36" s="109" t="s">
        <v>41</v>
      </c>
    </row>
    <row r="37" spans="1:3" ht="15" customHeight="1">
      <c r="A37" s="111">
        <v>35</v>
      </c>
      <c r="B37" s="109" t="s">
        <v>405</v>
      </c>
      <c r="C37" s="109" t="s">
        <v>331</v>
      </c>
    </row>
    <row r="38" spans="1:3" ht="15" customHeight="1">
      <c r="A38" s="111">
        <v>36</v>
      </c>
      <c r="B38" s="109" t="s">
        <v>353</v>
      </c>
      <c r="C38" s="109" t="s">
        <v>41</v>
      </c>
    </row>
    <row r="39" spans="1:3" ht="15" customHeight="1">
      <c r="A39" s="111">
        <v>37</v>
      </c>
      <c r="B39" s="109" t="s">
        <v>393</v>
      </c>
      <c r="C39" s="109" t="s">
        <v>89</v>
      </c>
    </row>
    <row r="40" spans="1:3" ht="15" customHeight="1">
      <c r="A40" s="111">
        <v>38</v>
      </c>
      <c r="B40" s="109" t="s">
        <v>350</v>
      </c>
      <c r="C40" s="109" t="s">
        <v>89</v>
      </c>
    </row>
    <row r="41" spans="1:3" ht="15" customHeight="1">
      <c r="A41" s="111">
        <v>39</v>
      </c>
      <c r="B41" s="109" t="s">
        <v>46</v>
      </c>
      <c r="C41" s="109" t="s">
        <v>41</v>
      </c>
    </row>
    <row r="42" spans="1:3" ht="15" customHeight="1">
      <c r="A42" s="111">
        <v>40</v>
      </c>
      <c r="B42" s="109" t="s">
        <v>328</v>
      </c>
      <c r="C42" s="109" t="s">
        <v>144</v>
      </c>
    </row>
    <row r="43" spans="1:3" ht="15" customHeight="1">
      <c r="A43" s="111">
        <v>41</v>
      </c>
      <c r="B43" s="109" t="s">
        <v>347</v>
      </c>
      <c r="C43" s="109" t="s">
        <v>316</v>
      </c>
    </row>
    <row r="44" spans="1:3" ht="15" customHeight="1">
      <c r="A44" s="111">
        <v>42</v>
      </c>
      <c r="B44" s="109" t="s">
        <v>78</v>
      </c>
      <c r="C44" s="109" t="s">
        <v>56</v>
      </c>
    </row>
    <row r="45" spans="1:3" ht="15" customHeight="1">
      <c r="A45" s="111">
        <v>43</v>
      </c>
      <c r="B45" s="109" t="s">
        <v>361</v>
      </c>
      <c r="C45" s="109" t="s">
        <v>141</v>
      </c>
    </row>
    <row r="46" spans="1:3" ht="15" customHeight="1">
      <c r="A46" s="111">
        <v>44</v>
      </c>
      <c r="B46" s="109" t="s">
        <v>52</v>
      </c>
      <c r="C46" s="109" t="s">
        <v>66</v>
      </c>
    </row>
    <row r="47" spans="1:3" ht="15" customHeight="1">
      <c r="A47" s="111">
        <v>45</v>
      </c>
      <c r="B47" s="109" t="s">
        <v>153</v>
      </c>
      <c r="C47" s="109" t="s">
        <v>41</v>
      </c>
    </row>
    <row r="48" spans="1:3" ht="15" customHeight="1">
      <c r="A48" s="111">
        <v>46</v>
      </c>
      <c r="B48" s="109" t="s">
        <v>335</v>
      </c>
      <c r="C48" s="109" t="s">
        <v>89</v>
      </c>
    </row>
    <row r="49" spans="1:3" ht="15" customHeight="1">
      <c r="A49" s="111">
        <v>47</v>
      </c>
      <c r="B49" s="109" t="s">
        <v>386</v>
      </c>
      <c r="C49" s="109" t="s">
        <v>41</v>
      </c>
    </row>
    <row r="50" spans="1:3" ht="15" customHeight="1">
      <c r="A50" s="111">
        <v>48</v>
      </c>
      <c r="B50" s="109" t="s">
        <v>50</v>
      </c>
      <c r="C50" s="109" t="s">
        <v>16</v>
      </c>
    </row>
    <row r="51" spans="1:3" ht="15" customHeight="1">
      <c r="A51" s="111">
        <v>49</v>
      </c>
      <c r="B51" s="109" t="s">
        <v>344</v>
      </c>
      <c r="C51" s="109" t="s">
        <v>141</v>
      </c>
    </row>
    <row r="52" spans="1:3" ht="15" customHeight="1">
      <c r="A52" s="111">
        <v>50</v>
      </c>
      <c r="B52" s="109" t="s">
        <v>366</v>
      </c>
      <c r="C52" s="109" t="s">
        <v>33</v>
      </c>
    </row>
    <row r="53" spans="1:3" ht="15" customHeight="1">
      <c r="A53" s="111">
        <v>51</v>
      </c>
      <c r="B53" s="109" t="s">
        <v>321</v>
      </c>
      <c r="C53" s="109" t="s">
        <v>144</v>
      </c>
    </row>
    <row r="54" spans="1:3" ht="15" customHeight="1">
      <c r="A54" s="111">
        <v>52</v>
      </c>
      <c r="B54" s="109" t="s">
        <v>67</v>
      </c>
      <c r="C54" s="109" t="s">
        <v>68</v>
      </c>
    </row>
    <row r="55" spans="1:3" ht="15" customHeight="1">
      <c r="A55" s="111">
        <v>53</v>
      </c>
      <c r="B55" s="109" t="s">
        <v>338</v>
      </c>
      <c r="C55" s="109" t="s">
        <v>144</v>
      </c>
    </row>
    <row r="56" spans="1:3" ht="15" customHeight="1">
      <c r="A56" s="111">
        <v>54</v>
      </c>
      <c r="B56" s="109" t="s">
        <v>32</v>
      </c>
      <c r="C56" s="109" t="s">
        <v>316</v>
      </c>
    </row>
    <row r="57" spans="1:3" ht="15" customHeight="1">
      <c r="A57" s="111">
        <v>55</v>
      </c>
      <c r="B57" s="109" t="s">
        <v>96</v>
      </c>
      <c r="C57" s="109" t="s">
        <v>41</v>
      </c>
    </row>
    <row r="58" spans="1:3" ht="15" customHeight="1">
      <c r="A58" s="111">
        <v>56</v>
      </c>
      <c r="B58" s="109" t="s">
        <v>29</v>
      </c>
      <c r="C58" s="109" t="s">
        <v>23</v>
      </c>
    </row>
    <row r="59" spans="1:3" ht="15" customHeight="1">
      <c r="A59" s="111">
        <v>57</v>
      </c>
      <c r="B59" s="109" t="s">
        <v>79</v>
      </c>
      <c r="C59" s="109" t="s">
        <v>89</v>
      </c>
    </row>
    <row r="60" spans="1:3" ht="15" customHeight="1">
      <c r="A60" s="111">
        <v>58</v>
      </c>
      <c r="B60" s="109" t="s">
        <v>381</v>
      </c>
      <c r="C60" s="109" t="s">
        <v>41</v>
      </c>
    </row>
    <row r="61" spans="1:3" ht="15" customHeight="1">
      <c r="A61" s="111">
        <v>59</v>
      </c>
      <c r="B61" s="109" t="s">
        <v>53</v>
      </c>
      <c r="C61" s="109" t="s">
        <v>66</v>
      </c>
    </row>
    <row r="62" spans="1:3" ht="15" customHeight="1">
      <c r="A62" s="111">
        <v>60</v>
      </c>
      <c r="B62" s="109" t="s">
        <v>379</v>
      </c>
      <c r="C62" s="109" t="s">
        <v>98</v>
      </c>
    </row>
    <row r="63" spans="1:3" ht="15" customHeight="1">
      <c r="A63" s="111">
        <v>61</v>
      </c>
      <c r="B63" s="109" t="s">
        <v>39</v>
      </c>
      <c r="C63" s="109" t="s">
        <v>41</v>
      </c>
    </row>
    <row r="64" spans="1:3" ht="15" customHeight="1">
      <c r="A64" s="111">
        <v>62</v>
      </c>
      <c r="B64" s="109" t="s">
        <v>88</v>
      </c>
      <c r="C64" s="109" t="s">
        <v>89</v>
      </c>
    </row>
    <row r="65" spans="1:3" ht="15" customHeight="1">
      <c r="A65" s="111">
        <v>63</v>
      </c>
      <c r="B65" s="109" t="s">
        <v>93</v>
      </c>
      <c r="C65" s="109" t="s">
        <v>89</v>
      </c>
    </row>
    <row r="66" spans="1:3" ht="15" customHeight="1">
      <c r="A66" s="111">
        <v>64</v>
      </c>
      <c r="B66" s="109" t="s">
        <v>17</v>
      </c>
      <c r="C66" s="109" t="s">
        <v>16</v>
      </c>
    </row>
    <row r="67" spans="1:3" ht="15" customHeight="1">
      <c r="A67" s="111">
        <v>65</v>
      </c>
      <c r="B67" s="109" t="s">
        <v>368</v>
      </c>
      <c r="C67" s="109" t="s">
        <v>141</v>
      </c>
    </row>
    <row r="68" spans="1:3" ht="15" customHeight="1">
      <c r="A68" s="111">
        <v>66</v>
      </c>
      <c r="B68" s="109" t="s">
        <v>365</v>
      </c>
      <c r="C68" s="109" t="s">
        <v>41</v>
      </c>
    </row>
    <row r="69" spans="1:3" ht="15" customHeight="1">
      <c r="A69" s="111">
        <v>67</v>
      </c>
      <c r="B69" s="109" t="s">
        <v>374</v>
      </c>
      <c r="C69" s="109" t="s">
        <v>325</v>
      </c>
    </row>
    <row r="70" spans="1:3" ht="15" customHeight="1">
      <c r="A70" s="111">
        <v>68</v>
      </c>
      <c r="B70" s="109" t="s">
        <v>49</v>
      </c>
      <c r="C70" s="109" t="s">
        <v>144</v>
      </c>
    </row>
    <row r="71" spans="1:3" ht="15" customHeight="1">
      <c r="A71" s="111">
        <v>69</v>
      </c>
      <c r="B71" s="109" t="s">
        <v>43</v>
      </c>
      <c r="C71" s="109" t="s">
        <v>41</v>
      </c>
    </row>
    <row r="72" spans="1:3" ht="15" customHeight="1">
      <c r="A72" s="111">
        <v>70</v>
      </c>
      <c r="B72" s="109" t="s">
        <v>314</v>
      </c>
      <c r="C72" s="109" t="s">
        <v>313</v>
      </c>
    </row>
    <row r="73" spans="1:3" ht="15" customHeight="1">
      <c r="A73" s="111">
        <v>71</v>
      </c>
      <c r="B73" s="109" t="s">
        <v>385</v>
      </c>
      <c r="C73" s="109" t="s">
        <v>144</v>
      </c>
    </row>
    <row r="74" spans="1:3" ht="15" customHeight="1">
      <c r="A74" s="111">
        <v>72</v>
      </c>
      <c r="B74" s="109" t="s">
        <v>396</v>
      </c>
      <c r="C74" s="109" t="s">
        <v>68</v>
      </c>
    </row>
    <row r="75" spans="1:3" ht="15" customHeight="1">
      <c r="A75" s="111">
        <v>73</v>
      </c>
      <c r="B75" s="109" t="s">
        <v>388</v>
      </c>
      <c r="C75" s="109" t="s">
        <v>14</v>
      </c>
    </row>
    <row r="76" spans="1:3" ht="15" customHeight="1">
      <c r="A76" s="111">
        <v>74</v>
      </c>
      <c r="B76" s="109" t="s">
        <v>329</v>
      </c>
      <c r="C76" s="109" t="s">
        <v>14</v>
      </c>
    </row>
    <row r="77" spans="1:3" ht="15" customHeight="1">
      <c r="A77" s="111">
        <v>75</v>
      </c>
      <c r="B77" s="109" t="s">
        <v>55</v>
      </c>
      <c r="C77" s="109" t="s">
        <v>56</v>
      </c>
    </row>
    <row r="78" spans="1:3" ht="15" customHeight="1">
      <c r="A78" s="111">
        <v>76</v>
      </c>
      <c r="B78" s="109" t="s">
        <v>402</v>
      </c>
      <c r="C78" s="109" t="s">
        <v>33</v>
      </c>
    </row>
    <row r="79" spans="1:3" ht="15" customHeight="1">
      <c r="A79" s="111">
        <v>77</v>
      </c>
      <c r="B79" s="109" t="s">
        <v>378</v>
      </c>
      <c r="C79" s="109" t="s">
        <v>141</v>
      </c>
    </row>
    <row r="80" spans="1:3" ht="15" customHeight="1">
      <c r="A80" s="111">
        <v>78</v>
      </c>
      <c r="B80" s="109" t="s">
        <v>382</v>
      </c>
      <c r="C80" s="109" t="s">
        <v>141</v>
      </c>
    </row>
    <row r="81" spans="1:3" ht="15" customHeight="1">
      <c r="A81" s="111">
        <v>79</v>
      </c>
      <c r="B81" s="109" t="s">
        <v>359</v>
      </c>
      <c r="C81" s="109" t="s">
        <v>318</v>
      </c>
    </row>
    <row r="82" spans="1:3" ht="15" customHeight="1">
      <c r="A82" s="111">
        <v>80</v>
      </c>
      <c r="B82" s="109" t="s">
        <v>371</v>
      </c>
      <c r="C82" s="109" t="s">
        <v>14</v>
      </c>
    </row>
    <row r="83" spans="1:3" ht="15" customHeight="1">
      <c r="A83" s="111">
        <v>81</v>
      </c>
      <c r="B83" s="109" t="s">
        <v>362</v>
      </c>
      <c r="C83" s="109" t="s">
        <v>316</v>
      </c>
    </row>
    <row r="84" spans="1:3" ht="15" customHeight="1">
      <c r="A84" s="111">
        <v>82</v>
      </c>
      <c r="B84" s="109" t="s">
        <v>323</v>
      </c>
      <c r="C84" s="109" t="s">
        <v>68</v>
      </c>
    </row>
    <row r="85" spans="1:3" ht="15" customHeight="1">
      <c r="A85" s="111">
        <v>83</v>
      </c>
      <c r="B85" s="109" t="s">
        <v>337</v>
      </c>
      <c r="C85" s="109" t="s">
        <v>318</v>
      </c>
    </row>
    <row r="86" spans="1:3" ht="15" customHeight="1">
      <c r="A86" s="111">
        <v>84</v>
      </c>
      <c r="B86" s="109" t="s">
        <v>91</v>
      </c>
      <c r="C86" s="109" t="s">
        <v>16</v>
      </c>
    </row>
    <row r="87" spans="1:3" ht="15" customHeight="1">
      <c r="A87" s="111">
        <v>85</v>
      </c>
      <c r="B87" s="109" t="s">
        <v>312</v>
      </c>
      <c r="C87" s="109" t="s">
        <v>141</v>
      </c>
    </row>
    <row r="88" spans="1:3" ht="15" customHeight="1">
      <c r="A88" s="111">
        <v>86</v>
      </c>
      <c r="B88" s="109" t="s">
        <v>357</v>
      </c>
      <c r="C88" s="109" t="s">
        <v>33</v>
      </c>
    </row>
    <row r="89" spans="1:3" ht="15" customHeight="1">
      <c r="A89" s="111">
        <v>87</v>
      </c>
      <c r="B89" s="109" t="s">
        <v>392</v>
      </c>
      <c r="C89" s="109" t="s">
        <v>41</v>
      </c>
    </row>
    <row r="90" spans="1:3" ht="15" customHeight="1">
      <c r="A90" s="111">
        <v>88</v>
      </c>
      <c r="B90" s="109" t="s">
        <v>336</v>
      </c>
      <c r="C90" s="109" t="s">
        <v>56</v>
      </c>
    </row>
    <row r="91" spans="1:3" ht="15" customHeight="1">
      <c r="A91" s="111">
        <v>89</v>
      </c>
      <c r="B91" s="109" t="s">
        <v>47</v>
      </c>
      <c r="C91" s="109" t="s">
        <v>144</v>
      </c>
    </row>
    <row r="92" spans="1:3" ht="15" customHeight="1">
      <c r="A92" s="111">
        <v>90</v>
      </c>
      <c r="B92" s="109" t="s">
        <v>367</v>
      </c>
      <c r="C92" s="109" t="s">
        <v>318</v>
      </c>
    </row>
    <row r="93" spans="1:3" ht="15" customHeight="1">
      <c r="A93" s="111">
        <v>91</v>
      </c>
      <c r="B93" s="109" t="s">
        <v>326</v>
      </c>
      <c r="C93" s="109" t="s">
        <v>325</v>
      </c>
    </row>
    <row r="94" spans="1:3" ht="15" customHeight="1">
      <c r="A94" s="111">
        <v>92</v>
      </c>
      <c r="B94" s="109" t="s">
        <v>384</v>
      </c>
      <c r="C94" s="109" t="s">
        <v>56</v>
      </c>
    </row>
    <row r="95" spans="1:3" ht="15" customHeight="1">
      <c r="A95" s="111">
        <v>93</v>
      </c>
      <c r="B95" s="109" t="s">
        <v>398</v>
      </c>
      <c r="C95" s="109" t="s">
        <v>41</v>
      </c>
    </row>
    <row r="96" spans="1:3" ht="15" customHeight="1">
      <c r="A96" s="111">
        <v>94</v>
      </c>
      <c r="B96" s="109" t="s">
        <v>48</v>
      </c>
      <c r="C96" s="109" t="s">
        <v>144</v>
      </c>
    </row>
    <row r="97" spans="1:3" ht="15" customHeight="1">
      <c r="A97" s="111">
        <v>95</v>
      </c>
      <c r="B97" s="109" t="s">
        <v>317</v>
      </c>
      <c r="C97" s="109" t="s">
        <v>316</v>
      </c>
    </row>
    <row r="98" spans="1:3" ht="15" customHeight="1">
      <c r="A98" s="111">
        <v>96</v>
      </c>
      <c r="B98" s="109" t="s">
        <v>406</v>
      </c>
      <c r="C98" s="109" t="s">
        <v>41</v>
      </c>
    </row>
    <row r="99" spans="1:3" ht="15" customHeight="1">
      <c r="A99" s="111">
        <v>97</v>
      </c>
      <c r="B99" s="109" t="s">
        <v>345</v>
      </c>
      <c r="C99" s="109" t="s">
        <v>38</v>
      </c>
    </row>
    <row r="100" spans="1:3" ht="15" customHeight="1">
      <c r="A100" s="111">
        <v>98</v>
      </c>
      <c r="B100" s="109" t="s">
        <v>64</v>
      </c>
      <c r="C100" s="109" t="s">
        <v>143</v>
      </c>
    </row>
    <row r="101" spans="1:3" ht="15" customHeight="1">
      <c r="A101" s="111">
        <v>99</v>
      </c>
      <c r="B101" s="109" t="s">
        <v>341</v>
      </c>
      <c r="C101" s="109" t="s">
        <v>144</v>
      </c>
    </row>
    <row r="102" spans="1:3" ht="15" customHeight="1">
      <c r="A102" s="111">
        <v>100</v>
      </c>
      <c r="B102" s="109" t="s">
        <v>342</v>
      </c>
      <c r="C102" s="109" t="s">
        <v>318</v>
      </c>
    </row>
    <row r="103" spans="1:3" ht="15" customHeight="1">
      <c r="A103" s="111">
        <v>101</v>
      </c>
      <c r="B103" s="109" t="s">
        <v>42</v>
      </c>
      <c r="C103" s="109" t="s">
        <v>41</v>
      </c>
    </row>
    <row r="104" spans="1:3" ht="15" customHeight="1">
      <c r="A104" s="111">
        <v>102</v>
      </c>
      <c r="B104" s="109" t="s">
        <v>28</v>
      </c>
      <c r="C104" s="109" t="s">
        <v>23</v>
      </c>
    </row>
    <row r="105" spans="1:3" ht="15" customHeight="1">
      <c r="A105" s="111">
        <v>103</v>
      </c>
      <c r="B105" s="109" t="s">
        <v>334</v>
      </c>
      <c r="C105" s="109" t="s">
        <v>89</v>
      </c>
    </row>
    <row r="106" spans="1:3" ht="15" customHeight="1">
      <c r="A106" s="111">
        <v>104</v>
      </c>
      <c r="B106" s="109" t="s">
        <v>339</v>
      </c>
      <c r="C106" s="109" t="s">
        <v>41</v>
      </c>
    </row>
    <row r="107" spans="1:3" ht="15" customHeight="1">
      <c r="A107" s="111">
        <v>105</v>
      </c>
      <c r="B107" s="109" t="s">
        <v>97</v>
      </c>
      <c r="C107" s="109" t="s">
        <v>98</v>
      </c>
    </row>
    <row r="108" spans="1:3" ht="15" customHeight="1">
      <c r="A108" s="111">
        <v>106</v>
      </c>
      <c r="B108" s="109" t="s">
        <v>81</v>
      </c>
      <c r="C108" s="109" t="s">
        <v>89</v>
      </c>
    </row>
    <row r="109" spans="1:3" ht="15" customHeight="1">
      <c r="A109" s="111">
        <v>107</v>
      </c>
      <c r="B109" s="109" t="s">
        <v>349</v>
      </c>
      <c r="C109" s="109" t="s">
        <v>41</v>
      </c>
    </row>
    <row r="110" spans="1:3" ht="15" customHeight="1">
      <c r="A110" s="111">
        <v>108</v>
      </c>
      <c r="B110" s="109" t="s">
        <v>63</v>
      </c>
      <c r="C110" s="109" t="s">
        <v>38</v>
      </c>
    </row>
    <row r="111" spans="1:3" ht="15" customHeight="1">
      <c r="A111" s="111">
        <v>109</v>
      </c>
      <c r="B111" s="109" t="s">
        <v>322</v>
      </c>
      <c r="C111" s="109" t="s">
        <v>98</v>
      </c>
    </row>
    <row r="112" spans="1:3" ht="15" customHeight="1">
      <c r="A112" s="111">
        <v>110</v>
      </c>
      <c r="B112" s="109" t="s">
        <v>36</v>
      </c>
      <c r="C112" s="109" t="s">
        <v>38</v>
      </c>
    </row>
    <row r="113" spans="1:3" ht="15" customHeight="1">
      <c r="A113" s="111">
        <v>111</v>
      </c>
      <c r="B113" s="109" t="s">
        <v>15</v>
      </c>
      <c r="C113" s="109" t="s">
        <v>14</v>
      </c>
    </row>
    <row r="114" spans="1:3" ht="15" customHeight="1">
      <c r="A114" s="111">
        <v>112</v>
      </c>
      <c r="B114" s="109" t="s">
        <v>74</v>
      </c>
      <c r="C114" s="109" t="s">
        <v>68</v>
      </c>
    </row>
    <row r="115" spans="1:3" ht="15" customHeight="1">
      <c r="A115" s="111">
        <v>113</v>
      </c>
      <c r="B115" s="109" t="s">
        <v>390</v>
      </c>
      <c r="C115" s="109" t="s">
        <v>142</v>
      </c>
    </row>
    <row r="116" spans="1:3" ht="15" customHeight="1">
      <c r="A116" s="111">
        <v>114</v>
      </c>
      <c r="B116" s="109" t="s">
        <v>351</v>
      </c>
      <c r="C116" s="109" t="s">
        <v>141</v>
      </c>
    </row>
    <row r="117" spans="1:3" ht="15" customHeight="1">
      <c r="A117" s="111">
        <v>115</v>
      </c>
      <c r="B117" s="109" t="s">
        <v>320</v>
      </c>
      <c r="C117" s="109" t="s">
        <v>33</v>
      </c>
    </row>
    <row r="118" spans="1:3" ht="15" customHeight="1">
      <c r="A118" s="111">
        <v>116</v>
      </c>
      <c r="B118" s="109" t="s">
        <v>61</v>
      </c>
      <c r="C118" s="109" t="s">
        <v>41</v>
      </c>
    </row>
    <row r="119" spans="1:3" ht="15" customHeight="1">
      <c r="A119" s="111">
        <v>117</v>
      </c>
      <c r="B119" s="109" t="s">
        <v>394</v>
      </c>
      <c r="C119" s="109" t="s">
        <v>41</v>
      </c>
    </row>
    <row r="120" spans="1:3" ht="15" customHeight="1">
      <c r="A120" s="111">
        <v>118</v>
      </c>
      <c r="B120" s="109" t="s">
        <v>94</v>
      </c>
      <c r="C120" s="109" t="s">
        <v>142</v>
      </c>
    </row>
    <row r="121" spans="1:3" ht="15" customHeight="1">
      <c r="A121" s="111">
        <v>119</v>
      </c>
      <c r="B121" s="109" t="s">
        <v>397</v>
      </c>
      <c r="C121" s="109" t="s">
        <v>141</v>
      </c>
    </row>
    <row r="122" spans="1:3" ht="15" customHeight="1">
      <c r="A122" s="111">
        <v>120</v>
      </c>
      <c r="B122" s="109" t="s">
        <v>364</v>
      </c>
      <c r="C122" s="109" t="s">
        <v>41</v>
      </c>
    </row>
    <row r="123" spans="1:3" ht="15" customHeight="1">
      <c r="A123" s="111">
        <v>121</v>
      </c>
      <c r="B123" s="109" t="s">
        <v>330</v>
      </c>
      <c r="C123" s="109" t="s">
        <v>33</v>
      </c>
    </row>
    <row r="124" spans="1:3" ht="15" customHeight="1">
      <c r="A124" s="111">
        <v>122</v>
      </c>
      <c r="B124" s="109" t="s">
        <v>372</v>
      </c>
      <c r="C124" s="109" t="s">
        <v>144</v>
      </c>
    </row>
    <row r="125" spans="1:3" ht="15" customHeight="1">
      <c r="A125" s="111">
        <v>123</v>
      </c>
      <c r="B125" s="109" t="s">
        <v>395</v>
      </c>
      <c r="C125" s="109" t="s">
        <v>56</v>
      </c>
    </row>
    <row r="126" spans="1:3" ht="15" customHeight="1">
      <c r="A126" s="111">
        <v>124</v>
      </c>
      <c r="B126" s="109" t="s">
        <v>26</v>
      </c>
      <c r="C126" s="109" t="s">
        <v>23</v>
      </c>
    </row>
    <row r="127" spans="1:3" ht="15" customHeight="1">
      <c r="A127" s="111">
        <v>125</v>
      </c>
      <c r="B127" s="109" t="s">
        <v>354</v>
      </c>
      <c r="C127" s="109" t="s">
        <v>89</v>
      </c>
    </row>
    <row r="128" spans="1:3" ht="15" customHeight="1">
      <c r="A128" s="111">
        <v>126</v>
      </c>
      <c r="B128" s="109" t="s">
        <v>399</v>
      </c>
      <c r="C128" s="109" t="s">
        <v>141</v>
      </c>
    </row>
    <row r="129" spans="1:3" ht="15" customHeight="1">
      <c r="A129" s="111">
        <v>127</v>
      </c>
      <c r="B129" s="109" t="s">
        <v>51</v>
      </c>
      <c r="C129" s="109" t="s">
        <v>66</v>
      </c>
    </row>
    <row r="130" spans="1:3" ht="15" customHeight="1">
      <c r="A130" s="111">
        <v>128</v>
      </c>
      <c r="B130" s="109" t="s">
        <v>375</v>
      </c>
      <c r="C130" s="109" t="s">
        <v>89</v>
      </c>
    </row>
    <row r="131" spans="1:3" ht="15" customHeight="1">
      <c r="A131" s="111">
        <v>129</v>
      </c>
      <c r="B131" s="109" t="s">
        <v>319</v>
      </c>
      <c r="C131" s="109" t="s">
        <v>318</v>
      </c>
    </row>
    <row r="132" spans="1:3" ht="15" customHeight="1">
      <c r="A132" s="111">
        <v>130</v>
      </c>
      <c r="B132" s="110" t="s">
        <v>407</v>
      </c>
      <c r="C132" s="109" t="s">
        <v>41</v>
      </c>
    </row>
    <row r="133" spans="1:3" ht="15" customHeight="1">
      <c r="A133" s="111">
        <v>131</v>
      </c>
      <c r="B133" s="109" t="s">
        <v>391</v>
      </c>
      <c r="C133" s="109" t="s">
        <v>318</v>
      </c>
    </row>
    <row r="134" spans="1:3" ht="15" customHeight="1">
      <c r="A134" s="111">
        <v>132</v>
      </c>
      <c r="B134" s="109" t="s">
        <v>377</v>
      </c>
      <c r="C134" s="109" t="s">
        <v>41</v>
      </c>
    </row>
    <row r="135" spans="1:3" ht="15" customHeight="1">
      <c r="A135" s="111">
        <v>133</v>
      </c>
      <c r="B135" s="109" t="s">
        <v>358</v>
      </c>
      <c r="C135" s="109" t="s">
        <v>331</v>
      </c>
    </row>
    <row r="136" spans="1:3" ht="15" customHeight="1">
      <c r="A136" s="111">
        <v>134</v>
      </c>
      <c r="B136" s="109" t="s">
        <v>30</v>
      </c>
      <c r="C136" s="109" t="s">
        <v>325</v>
      </c>
    </row>
    <row r="137" spans="1:3" ht="15" customHeight="1">
      <c r="A137" s="111">
        <v>135</v>
      </c>
      <c r="B137" s="109" t="s">
        <v>340</v>
      </c>
      <c r="C137" s="109" t="s">
        <v>33</v>
      </c>
    </row>
    <row r="138" spans="1:3" ht="15" customHeight="1">
      <c r="A138" s="111">
        <v>136</v>
      </c>
      <c r="B138" s="109" t="s">
        <v>37</v>
      </c>
      <c r="C138" s="109" t="s">
        <v>38</v>
      </c>
    </row>
    <row r="139" spans="1:3" ht="15" customHeight="1">
      <c r="A139" s="111">
        <v>137</v>
      </c>
      <c r="B139" s="109" t="s">
        <v>400</v>
      </c>
      <c r="C139" s="109" t="s">
        <v>41</v>
      </c>
    </row>
    <row r="140" spans="1:3" ht="15" customHeight="1">
      <c r="A140" s="111">
        <v>138</v>
      </c>
      <c r="B140" s="109" t="s">
        <v>346</v>
      </c>
      <c r="C140" s="109" t="s">
        <v>33</v>
      </c>
    </row>
    <row r="141" spans="1:3" ht="15" customHeight="1">
      <c r="A141" s="111">
        <v>139</v>
      </c>
      <c r="B141" s="109" t="s">
        <v>324</v>
      </c>
      <c r="C141" s="109" t="s">
        <v>33</v>
      </c>
    </row>
    <row r="142" spans="1:3" ht="15" customHeight="1">
      <c r="A142" s="111">
        <v>140</v>
      </c>
      <c r="B142" s="109" t="s">
        <v>25</v>
      </c>
      <c r="C142" s="109" t="s">
        <v>23</v>
      </c>
    </row>
    <row r="143" spans="1:3" ht="15" customHeight="1">
      <c r="A143" s="111">
        <v>141</v>
      </c>
      <c r="B143" s="109" t="s">
        <v>54</v>
      </c>
      <c r="C143" s="109" t="s">
        <v>56</v>
      </c>
    </row>
    <row r="144" spans="1:3" ht="15" customHeight="1">
      <c r="A144" s="111">
        <v>142</v>
      </c>
      <c r="B144" s="109" t="s">
        <v>363</v>
      </c>
      <c r="C144" s="109" t="s">
        <v>33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L259"/>
  <sheetViews>
    <sheetView zoomScalePageLayoutView="0" workbookViewId="0" topLeftCell="B1">
      <selection activeCell="E7" sqref="E7"/>
    </sheetView>
  </sheetViews>
  <sheetFormatPr defaultColWidth="9.140625" defaultRowHeight="12.75"/>
  <cols>
    <col min="1" max="1" width="3.28125" style="0" customWidth="1"/>
    <col min="2" max="8" width="20.7109375" style="0" customWidth="1"/>
  </cols>
  <sheetData>
    <row r="1" spans="2:12" ht="12.75" customHeight="1">
      <c r="B1" s="179" t="s">
        <v>403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2:12" ht="12.75" customHeight="1"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2:10" ht="15.75">
      <c r="B3" s="101" t="s">
        <v>304</v>
      </c>
      <c r="C3" s="101" t="s">
        <v>305</v>
      </c>
      <c r="D3" s="101" t="s">
        <v>306</v>
      </c>
      <c r="E3" s="101" t="s">
        <v>307</v>
      </c>
      <c r="F3" s="101" t="s">
        <v>308</v>
      </c>
      <c r="G3" s="101" t="s">
        <v>310</v>
      </c>
      <c r="H3" s="101" t="s">
        <v>311</v>
      </c>
      <c r="I3" s="102"/>
      <c r="J3" s="102"/>
    </row>
    <row r="4" spans="2:10" ht="15.75">
      <c r="B4" s="103" t="s">
        <v>486</v>
      </c>
      <c r="C4" s="102"/>
      <c r="D4" s="102"/>
      <c r="E4" s="102"/>
      <c r="F4" s="102"/>
      <c r="G4" s="102"/>
      <c r="H4" s="102"/>
      <c r="I4" s="102"/>
      <c r="J4" s="102"/>
    </row>
    <row r="5" spans="2:10" ht="15.75">
      <c r="B5" s="104"/>
      <c r="C5" s="103" t="s">
        <v>486</v>
      </c>
      <c r="D5" s="102"/>
      <c r="E5" s="102"/>
      <c r="F5" s="102"/>
      <c r="G5" s="102"/>
      <c r="H5" s="102"/>
      <c r="I5" s="102"/>
      <c r="J5" s="102"/>
    </row>
    <row r="6" spans="2:10" ht="15.75">
      <c r="B6" s="105" t="s">
        <v>162</v>
      </c>
      <c r="C6" s="106">
        <v>0.041666666666666664</v>
      </c>
      <c r="D6" s="102"/>
      <c r="E6" s="102"/>
      <c r="F6" s="102"/>
      <c r="G6" s="102"/>
      <c r="H6" s="102"/>
      <c r="I6" s="102"/>
      <c r="J6" s="102"/>
    </row>
    <row r="7" spans="2:10" ht="15.75">
      <c r="B7" s="102"/>
      <c r="C7" s="104"/>
      <c r="D7" s="103" t="s">
        <v>486</v>
      </c>
      <c r="E7" s="102"/>
      <c r="F7" s="102"/>
      <c r="G7" s="102"/>
      <c r="H7" s="102"/>
      <c r="I7" s="102"/>
      <c r="J7" s="102"/>
    </row>
    <row r="8" spans="2:10" ht="31.5">
      <c r="B8" s="103" t="s">
        <v>487</v>
      </c>
      <c r="C8" s="104"/>
      <c r="D8" s="106">
        <v>0.4201388888888889</v>
      </c>
      <c r="E8" s="102"/>
      <c r="F8" s="102"/>
      <c r="G8" s="102"/>
      <c r="H8" s="102"/>
      <c r="I8" s="102"/>
      <c r="J8" s="102"/>
    </row>
    <row r="9" spans="2:10" ht="31.5">
      <c r="B9" s="104"/>
      <c r="C9" s="105" t="s">
        <v>487</v>
      </c>
      <c r="D9" s="104"/>
      <c r="E9" s="102"/>
      <c r="F9" s="102"/>
      <c r="G9" s="102"/>
      <c r="H9" s="102"/>
      <c r="I9" s="102"/>
      <c r="J9" s="102"/>
    </row>
    <row r="10" spans="2:10" ht="31.5">
      <c r="B10" s="105" t="s">
        <v>488</v>
      </c>
      <c r="C10" s="107">
        <v>0.5493055555555556</v>
      </c>
      <c r="D10" s="104"/>
      <c r="E10" s="102"/>
      <c r="F10" s="102"/>
      <c r="G10" s="102"/>
      <c r="H10" s="102"/>
      <c r="I10" s="102"/>
      <c r="J10" s="102"/>
    </row>
    <row r="11" spans="2:10" ht="15.75">
      <c r="B11" s="102"/>
      <c r="C11" s="102"/>
      <c r="D11" s="104"/>
      <c r="E11" s="103" t="s">
        <v>486</v>
      </c>
      <c r="F11" s="102"/>
      <c r="G11" s="102"/>
      <c r="H11" s="102"/>
      <c r="I11" s="102"/>
      <c r="J11" s="102"/>
    </row>
    <row r="12" spans="2:10" ht="31.5">
      <c r="B12" s="103" t="s">
        <v>489</v>
      </c>
      <c r="C12" s="102"/>
      <c r="D12" s="104"/>
      <c r="E12" s="106">
        <v>0.5493055555555556</v>
      </c>
      <c r="F12" s="102"/>
      <c r="G12" s="102"/>
      <c r="H12" s="102"/>
      <c r="I12" s="102"/>
      <c r="J12" s="102"/>
    </row>
    <row r="13" spans="2:10" ht="31.5">
      <c r="B13" s="104"/>
      <c r="C13" s="103" t="s">
        <v>490</v>
      </c>
      <c r="D13" s="104"/>
      <c r="E13" s="104"/>
      <c r="F13" s="102"/>
      <c r="G13" s="102"/>
      <c r="H13" s="102"/>
      <c r="I13" s="102"/>
      <c r="J13" s="102"/>
    </row>
    <row r="14" spans="2:10" ht="31.5">
      <c r="B14" s="105" t="s">
        <v>490</v>
      </c>
      <c r="C14" s="106">
        <v>0.5423611111111112</v>
      </c>
      <c r="D14" s="104"/>
      <c r="E14" s="104"/>
      <c r="F14" s="102"/>
      <c r="G14" s="102"/>
      <c r="H14" s="102"/>
      <c r="I14" s="102"/>
      <c r="J14" s="102"/>
    </row>
    <row r="15" spans="2:10" ht="31.5">
      <c r="B15" s="102"/>
      <c r="C15" s="104"/>
      <c r="D15" s="105" t="s">
        <v>490</v>
      </c>
      <c r="E15" s="104"/>
      <c r="F15" s="102"/>
      <c r="G15" s="102"/>
      <c r="H15" s="102"/>
      <c r="I15" s="102"/>
      <c r="J15" s="102"/>
    </row>
    <row r="16" spans="2:10" ht="31.5">
      <c r="B16" s="103" t="s">
        <v>491</v>
      </c>
      <c r="C16" s="104"/>
      <c r="D16" s="107">
        <v>0.5479166666666667</v>
      </c>
      <c r="E16" s="104"/>
      <c r="F16" s="102"/>
      <c r="G16" s="102"/>
      <c r="H16" s="102"/>
      <c r="I16" s="102"/>
      <c r="J16" s="102"/>
    </row>
    <row r="17" spans="2:10" ht="31.5">
      <c r="B17" s="104"/>
      <c r="C17" s="105" t="s">
        <v>491</v>
      </c>
      <c r="D17" s="102"/>
      <c r="E17" s="104"/>
      <c r="F17" s="102"/>
      <c r="G17" s="102"/>
      <c r="H17" s="102"/>
      <c r="I17" s="102"/>
      <c r="J17" s="102"/>
    </row>
    <row r="18" spans="2:10" ht="15.75">
      <c r="B18" s="105" t="s">
        <v>492</v>
      </c>
      <c r="C18" s="107">
        <v>0.5437500000000001</v>
      </c>
      <c r="D18" s="102"/>
      <c r="E18" s="104"/>
      <c r="F18" s="102"/>
      <c r="G18" s="102"/>
      <c r="H18" s="102"/>
      <c r="I18" s="102"/>
      <c r="J18" s="102"/>
    </row>
    <row r="19" spans="2:10" ht="15.75">
      <c r="B19" s="102"/>
      <c r="C19" s="102"/>
      <c r="D19" s="102"/>
      <c r="E19" s="104"/>
      <c r="F19" s="103" t="s">
        <v>493</v>
      </c>
      <c r="G19" s="102"/>
      <c r="H19" s="102"/>
      <c r="I19" s="102"/>
      <c r="J19" s="102"/>
    </row>
    <row r="20" spans="2:10" ht="31.5">
      <c r="B20" s="103" t="s">
        <v>494</v>
      </c>
      <c r="C20" s="102"/>
      <c r="D20" s="102"/>
      <c r="E20" s="104"/>
      <c r="F20" s="106">
        <v>0.5437500000000001</v>
      </c>
      <c r="G20" s="102"/>
      <c r="H20" s="102"/>
      <c r="I20" s="102"/>
      <c r="J20" s="102"/>
    </row>
    <row r="21" spans="2:10" ht="31.5">
      <c r="B21" s="104"/>
      <c r="C21" s="103" t="s">
        <v>494</v>
      </c>
      <c r="D21" s="102"/>
      <c r="E21" s="104"/>
      <c r="F21" s="104"/>
      <c r="G21" s="102"/>
      <c r="H21" s="102"/>
      <c r="I21" s="102"/>
      <c r="J21" s="102"/>
    </row>
    <row r="22" spans="2:10" ht="15.75">
      <c r="B22" s="105" t="s">
        <v>162</v>
      </c>
      <c r="C22" s="106">
        <v>0.041666666666666664</v>
      </c>
      <c r="D22" s="102"/>
      <c r="E22" s="104"/>
      <c r="F22" s="104"/>
      <c r="G22" s="102"/>
      <c r="H22" s="102"/>
      <c r="I22" s="102"/>
      <c r="J22" s="102"/>
    </row>
    <row r="23" spans="2:10" ht="15.75">
      <c r="B23" s="102"/>
      <c r="C23" s="104"/>
      <c r="D23" s="103" t="s">
        <v>493</v>
      </c>
      <c r="E23" s="104"/>
      <c r="F23" s="104"/>
      <c r="G23" s="102"/>
      <c r="H23" s="102"/>
      <c r="I23" s="102"/>
      <c r="J23" s="102"/>
    </row>
    <row r="24" spans="2:10" ht="15.75">
      <c r="B24" s="103" t="s">
        <v>495</v>
      </c>
      <c r="C24" s="104"/>
      <c r="D24" s="106">
        <v>0.5493055555555556</v>
      </c>
      <c r="E24" s="104"/>
      <c r="F24" s="104"/>
      <c r="G24" s="102"/>
      <c r="H24" s="102"/>
      <c r="I24" s="102"/>
      <c r="J24" s="102"/>
    </row>
    <row r="25" spans="2:10" ht="15.75">
      <c r="B25" s="104"/>
      <c r="C25" s="105" t="s">
        <v>493</v>
      </c>
      <c r="D25" s="104"/>
      <c r="E25" s="104"/>
      <c r="F25" s="104"/>
      <c r="G25" s="102"/>
      <c r="H25" s="102"/>
      <c r="I25" s="102"/>
      <c r="J25" s="102"/>
    </row>
    <row r="26" spans="2:10" ht="15.75">
      <c r="B26" s="105" t="s">
        <v>493</v>
      </c>
      <c r="C26" s="107">
        <v>0.5458333333333333</v>
      </c>
      <c r="D26" s="104"/>
      <c r="E26" s="104"/>
      <c r="F26" s="104"/>
      <c r="G26" s="102"/>
      <c r="H26" s="102"/>
      <c r="I26" s="102"/>
      <c r="J26" s="102"/>
    </row>
    <row r="27" spans="2:10" ht="15.75">
      <c r="B27" s="102"/>
      <c r="C27" s="102"/>
      <c r="D27" s="104"/>
      <c r="E27" s="105" t="s">
        <v>493</v>
      </c>
      <c r="F27" s="104"/>
      <c r="G27" s="102"/>
      <c r="H27" s="102"/>
      <c r="I27" s="102"/>
      <c r="J27" s="102"/>
    </row>
    <row r="28" spans="2:10" ht="31.5">
      <c r="B28" s="103" t="s">
        <v>496</v>
      </c>
      <c r="C28" s="102"/>
      <c r="D28" s="104"/>
      <c r="E28" s="107">
        <v>0.5479166666666667</v>
      </c>
      <c r="F28" s="104"/>
      <c r="G28" s="102"/>
      <c r="H28" s="102"/>
      <c r="I28" s="102"/>
      <c r="J28" s="102"/>
    </row>
    <row r="29" spans="2:10" ht="31.5">
      <c r="B29" s="104"/>
      <c r="C29" s="103" t="s">
        <v>496</v>
      </c>
      <c r="D29" s="104"/>
      <c r="E29" s="102"/>
      <c r="F29" s="104"/>
      <c r="G29" s="102"/>
      <c r="H29" s="102"/>
      <c r="I29" s="102"/>
      <c r="J29" s="102"/>
    </row>
    <row r="30" spans="2:10" ht="15.75">
      <c r="B30" s="105" t="s">
        <v>162</v>
      </c>
      <c r="C30" s="106">
        <v>0.041666666666666664</v>
      </c>
      <c r="D30" s="104"/>
      <c r="E30" s="102"/>
      <c r="F30" s="104"/>
      <c r="G30" s="102"/>
      <c r="H30" s="102"/>
      <c r="I30" s="102"/>
      <c r="J30" s="102"/>
    </row>
    <row r="31" spans="2:10" ht="15.75">
      <c r="B31" s="102"/>
      <c r="C31" s="104"/>
      <c r="D31" s="105" t="s">
        <v>497</v>
      </c>
      <c r="E31" s="102"/>
      <c r="F31" s="104"/>
      <c r="G31" s="102"/>
      <c r="H31" s="102"/>
      <c r="I31" s="102"/>
      <c r="J31" s="102"/>
    </row>
    <row r="32" spans="2:10" ht="31.5">
      <c r="B32" s="103" t="s">
        <v>498</v>
      </c>
      <c r="C32" s="104"/>
      <c r="D32" s="107">
        <v>0.5437500000000001</v>
      </c>
      <c r="E32" s="102"/>
      <c r="F32" s="104"/>
      <c r="G32" s="102"/>
      <c r="H32" s="102"/>
      <c r="I32" s="102"/>
      <c r="J32" s="102"/>
    </row>
    <row r="33" spans="2:10" ht="15.75">
      <c r="B33" s="104"/>
      <c r="C33" s="105" t="s">
        <v>497</v>
      </c>
      <c r="D33" s="102"/>
      <c r="E33" s="102"/>
      <c r="F33" s="104"/>
      <c r="G33" s="102"/>
      <c r="H33" s="102"/>
      <c r="I33" s="102"/>
      <c r="J33" s="102"/>
    </row>
    <row r="34" spans="2:10" ht="15.75">
      <c r="B34" s="105" t="s">
        <v>497</v>
      </c>
      <c r="C34" s="107">
        <v>0.5444444444444444</v>
      </c>
      <c r="D34" s="102"/>
      <c r="E34" s="102"/>
      <c r="F34" s="104"/>
      <c r="G34" s="102"/>
      <c r="H34" s="102"/>
      <c r="I34" s="102"/>
      <c r="J34" s="102"/>
    </row>
    <row r="35" spans="2:10" ht="31.5">
      <c r="B35" s="102"/>
      <c r="C35" s="102"/>
      <c r="D35" s="102"/>
      <c r="E35" s="102"/>
      <c r="F35" s="104"/>
      <c r="G35" s="103" t="s">
        <v>499</v>
      </c>
      <c r="H35" s="102"/>
      <c r="I35" s="102"/>
      <c r="J35" s="102"/>
    </row>
    <row r="36" spans="2:10" ht="31.5">
      <c r="B36" s="103" t="s">
        <v>500</v>
      </c>
      <c r="C36" s="102"/>
      <c r="D36" s="102"/>
      <c r="E36" s="102"/>
      <c r="F36" s="104"/>
      <c r="G36" s="106">
        <v>0.5465277777777778</v>
      </c>
      <c r="H36" s="102"/>
      <c r="I36" s="102"/>
      <c r="J36" s="102"/>
    </row>
    <row r="37" spans="2:10" ht="31.5">
      <c r="B37" s="104"/>
      <c r="C37" s="103" t="s">
        <v>500</v>
      </c>
      <c r="D37" s="102"/>
      <c r="E37" s="102"/>
      <c r="F37" s="104"/>
      <c r="G37" s="104"/>
      <c r="H37" s="102"/>
      <c r="I37" s="102"/>
      <c r="J37" s="102"/>
    </row>
    <row r="38" spans="2:10" ht="15.75">
      <c r="B38" s="105" t="s">
        <v>162</v>
      </c>
      <c r="C38" s="106">
        <v>0.041666666666666664</v>
      </c>
      <c r="D38" s="102"/>
      <c r="E38" s="102"/>
      <c r="F38" s="104"/>
      <c r="G38" s="104"/>
      <c r="H38" s="102"/>
      <c r="I38" s="102"/>
      <c r="J38" s="102"/>
    </row>
    <row r="39" spans="2:10" ht="31.5">
      <c r="B39" s="102"/>
      <c r="C39" s="104"/>
      <c r="D39" s="103" t="s">
        <v>501</v>
      </c>
      <c r="E39" s="102"/>
      <c r="F39" s="104"/>
      <c r="G39" s="104"/>
      <c r="H39" s="102"/>
      <c r="I39" s="102"/>
      <c r="J39" s="102"/>
    </row>
    <row r="40" spans="2:10" ht="31.5">
      <c r="B40" s="103" t="s">
        <v>502</v>
      </c>
      <c r="C40" s="104"/>
      <c r="D40" s="106">
        <v>0.548611111111111</v>
      </c>
      <c r="E40" s="102"/>
      <c r="F40" s="104"/>
      <c r="G40" s="104"/>
      <c r="H40" s="102"/>
      <c r="I40" s="102"/>
      <c r="J40" s="102"/>
    </row>
    <row r="41" spans="2:10" ht="31.5">
      <c r="B41" s="104"/>
      <c r="C41" s="105" t="s">
        <v>501</v>
      </c>
      <c r="D41" s="104"/>
      <c r="E41" s="102"/>
      <c r="F41" s="104"/>
      <c r="G41" s="104"/>
      <c r="H41" s="102"/>
      <c r="I41" s="102"/>
      <c r="J41" s="102"/>
    </row>
    <row r="42" spans="2:10" ht="31.5">
      <c r="B42" s="105" t="s">
        <v>501</v>
      </c>
      <c r="C42" s="107">
        <v>0.5437500000000001</v>
      </c>
      <c r="D42" s="104"/>
      <c r="E42" s="102"/>
      <c r="F42" s="104"/>
      <c r="G42" s="104"/>
      <c r="H42" s="102"/>
      <c r="I42" s="102"/>
      <c r="J42" s="102"/>
    </row>
    <row r="43" spans="2:10" ht="31.5">
      <c r="B43" s="102"/>
      <c r="C43" s="102"/>
      <c r="D43" s="104"/>
      <c r="E43" s="103" t="s">
        <v>501</v>
      </c>
      <c r="F43" s="104"/>
      <c r="G43" s="104"/>
      <c r="H43" s="102"/>
      <c r="I43" s="102"/>
      <c r="J43" s="102"/>
    </row>
    <row r="44" spans="2:10" ht="31.5">
      <c r="B44" s="103" t="s">
        <v>503</v>
      </c>
      <c r="C44" s="102"/>
      <c r="D44" s="104"/>
      <c r="E44" s="106">
        <v>0.5430555555555555</v>
      </c>
      <c r="F44" s="104"/>
      <c r="G44" s="104"/>
      <c r="H44" s="102"/>
      <c r="I44" s="102"/>
      <c r="J44" s="102"/>
    </row>
    <row r="45" spans="2:10" ht="31.5">
      <c r="B45" s="104"/>
      <c r="C45" s="103" t="s">
        <v>503</v>
      </c>
      <c r="D45" s="104"/>
      <c r="E45" s="104"/>
      <c r="F45" s="104"/>
      <c r="G45" s="104"/>
      <c r="H45" s="102"/>
      <c r="I45" s="102"/>
      <c r="J45" s="102"/>
    </row>
    <row r="46" spans="2:10" ht="15.75">
      <c r="B46" s="105" t="s">
        <v>504</v>
      </c>
      <c r="C46" s="106">
        <v>0.545138888888889</v>
      </c>
      <c r="D46" s="104"/>
      <c r="E46" s="104"/>
      <c r="F46" s="104"/>
      <c r="G46" s="104"/>
      <c r="H46" s="102"/>
      <c r="I46" s="102"/>
      <c r="J46" s="102"/>
    </row>
    <row r="47" spans="2:10" ht="31.5">
      <c r="B47" s="102"/>
      <c r="C47" s="104"/>
      <c r="D47" s="105" t="s">
        <v>505</v>
      </c>
      <c r="E47" s="104"/>
      <c r="F47" s="104"/>
      <c r="G47" s="104"/>
      <c r="H47" s="102"/>
      <c r="I47" s="102"/>
      <c r="J47" s="102"/>
    </row>
    <row r="48" spans="2:10" ht="31.5">
      <c r="B48" s="103" t="s">
        <v>505</v>
      </c>
      <c r="C48" s="104"/>
      <c r="D48" s="107">
        <v>0.5423611111111112</v>
      </c>
      <c r="E48" s="104"/>
      <c r="F48" s="104"/>
      <c r="G48" s="104"/>
      <c r="H48" s="102"/>
      <c r="I48" s="102"/>
      <c r="J48" s="102"/>
    </row>
    <row r="49" spans="2:10" ht="31.5">
      <c r="B49" s="104"/>
      <c r="C49" s="105" t="s">
        <v>505</v>
      </c>
      <c r="D49" s="102"/>
      <c r="E49" s="104"/>
      <c r="F49" s="104"/>
      <c r="G49" s="104"/>
      <c r="H49" s="102"/>
      <c r="I49" s="102"/>
      <c r="J49" s="102"/>
    </row>
    <row r="50" spans="2:10" ht="15.75">
      <c r="B50" s="105" t="s">
        <v>506</v>
      </c>
      <c r="C50" s="107">
        <v>0.5465277777777778</v>
      </c>
      <c r="D50" s="102"/>
      <c r="E50" s="104"/>
      <c r="F50" s="104"/>
      <c r="G50" s="104"/>
      <c r="H50" s="102"/>
      <c r="I50" s="102"/>
      <c r="J50" s="102"/>
    </row>
    <row r="51" spans="2:10" ht="31.5">
      <c r="B51" s="102"/>
      <c r="C51" s="102"/>
      <c r="D51" s="102"/>
      <c r="E51" s="104"/>
      <c r="F51" s="105" t="s">
        <v>499</v>
      </c>
      <c r="G51" s="104"/>
      <c r="H51" s="102"/>
      <c r="I51" s="102"/>
      <c r="J51" s="102"/>
    </row>
    <row r="52" spans="2:10" ht="31.5">
      <c r="B52" s="103" t="s">
        <v>507</v>
      </c>
      <c r="C52" s="102"/>
      <c r="D52" s="102"/>
      <c r="E52" s="104"/>
      <c r="F52" s="107">
        <v>0.548611111111111</v>
      </c>
      <c r="G52" s="104"/>
      <c r="H52" s="102"/>
      <c r="I52" s="102"/>
      <c r="J52" s="102"/>
    </row>
    <row r="53" spans="2:10" ht="31.5">
      <c r="B53" s="104"/>
      <c r="C53" s="103" t="s">
        <v>507</v>
      </c>
      <c r="D53" s="102"/>
      <c r="E53" s="104"/>
      <c r="F53" s="102"/>
      <c r="G53" s="104"/>
      <c r="H53" s="102"/>
      <c r="I53" s="102"/>
      <c r="J53" s="102"/>
    </row>
    <row r="54" spans="2:10" ht="15.75">
      <c r="B54" s="105" t="s">
        <v>162</v>
      </c>
      <c r="C54" s="106">
        <v>0.041666666666666664</v>
      </c>
      <c r="D54" s="102"/>
      <c r="E54" s="104"/>
      <c r="F54" s="102"/>
      <c r="G54" s="104"/>
      <c r="H54" s="102"/>
      <c r="I54" s="102"/>
      <c r="J54" s="102"/>
    </row>
    <row r="55" spans="2:10" ht="31.5">
      <c r="B55" s="102"/>
      <c r="C55" s="104"/>
      <c r="D55" s="103" t="s">
        <v>499</v>
      </c>
      <c r="E55" s="104"/>
      <c r="F55" s="102"/>
      <c r="G55" s="104"/>
      <c r="H55" s="102"/>
      <c r="I55" s="102"/>
      <c r="J55" s="102"/>
    </row>
    <row r="56" spans="2:10" ht="31.5">
      <c r="B56" s="103" t="s">
        <v>499</v>
      </c>
      <c r="C56" s="104"/>
      <c r="D56" s="106">
        <v>0.5437500000000001</v>
      </c>
      <c r="E56" s="104"/>
      <c r="F56" s="102"/>
      <c r="G56" s="104"/>
      <c r="H56" s="102"/>
      <c r="I56" s="102"/>
      <c r="J56" s="102"/>
    </row>
    <row r="57" spans="2:10" ht="31.5">
      <c r="B57" s="104"/>
      <c r="C57" s="105" t="s">
        <v>499</v>
      </c>
      <c r="D57" s="104"/>
      <c r="E57" s="104"/>
      <c r="F57" s="102"/>
      <c r="G57" s="104"/>
      <c r="H57" s="102"/>
      <c r="I57" s="102"/>
      <c r="J57" s="102"/>
    </row>
    <row r="58" spans="2:10" ht="31.5">
      <c r="B58" s="105" t="s">
        <v>509</v>
      </c>
      <c r="C58" s="107">
        <v>0.5493055555555556</v>
      </c>
      <c r="D58" s="104"/>
      <c r="E58" s="104"/>
      <c r="F58" s="102"/>
      <c r="G58" s="104"/>
      <c r="H58" s="102"/>
      <c r="I58" s="102"/>
      <c r="J58" s="102"/>
    </row>
    <row r="59" spans="2:10" ht="31.5">
      <c r="B59" s="102"/>
      <c r="C59" s="102"/>
      <c r="D59" s="104"/>
      <c r="E59" s="105" t="s">
        <v>499</v>
      </c>
      <c r="F59" s="102"/>
      <c r="G59" s="104"/>
      <c r="H59" s="102"/>
      <c r="I59" s="102"/>
      <c r="J59" s="102"/>
    </row>
    <row r="60" spans="2:10" ht="31.5">
      <c r="B60" s="103" t="s">
        <v>510</v>
      </c>
      <c r="C60" s="102"/>
      <c r="D60" s="104"/>
      <c r="E60" s="107">
        <v>0.5493055555555556</v>
      </c>
      <c r="F60" s="102"/>
      <c r="G60" s="104"/>
      <c r="H60" s="102"/>
      <c r="I60" s="102"/>
      <c r="J60" s="102"/>
    </row>
    <row r="61" spans="2:10" ht="31.5">
      <c r="B61" s="104"/>
      <c r="C61" s="103" t="s">
        <v>511</v>
      </c>
      <c r="D61" s="104"/>
      <c r="E61" s="102"/>
      <c r="F61" s="102"/>
      <c r="G61" s="104"/>
      <c r="H61" s="102"/>
      <c r="I61" s="102"/>
      <c r="J61" s="102"/>
    </row>
    <row r="62" spans="2:10" ht="31.5">
      <c r="B62" s="105" t="s">
        <v>511</v>
      </c>
      <c r="C62" s="106">
        <v>0.5416666666666666</v>
      </c>
      <c r="D62" s="104"/>
      <c r="E62" s="102"/>
      <c r="F62" s="102"/>
      <c r="G62" s="104"/>
      <c r="H62" s="102"/>
      <c r="I62" s="102"/>
      <c r="J62" s="102"/>
    </row>
    <row r="63" spans="2:10" ht="31.5">
      <c r="B63" s="102"/>
      <c r="C63" s="104"/>
      <c r="D63" s="105" t="s">
        <v>511</v>
      </c>
      <c r="E63" s="102"/>
      <c r="F63" s="102"/>
      <c r="G63" s="104"/>
      <c r="H63" s="102"/>
      <c r="I63" s="102"/>
      <c r="J63" s="102"/>
    </row>
    <row r="64" spans="2:10" ht="31.5">
      <c r="B64" s="103" t="s">
        <v>513</v>
      </c>
      <c r="C64" s="104"/>
      <c r="D64" s="107">
        <v>0.5430555555555555</v>
      </c>
      <c r="E64" s="102"/>
      <c r="F64" s="102"/>
      <c r="G64" s="104"/>
      <c r="H64" s="102"/>
      <c r="I64" s="102"/>
      <c r="J64" s="102"/>
    </row>
    <row r="65" spans="2:10" ht="31.5">
      <c r="B65" s="104"/>
      <c r="C65" s="105" t="s">
        <v>514</v>
      </c>
      <c r="D65" s="102"/>
      <c r="E65" s="102"/>
      <c r="F65" s="102"/>
      <c r="G65" s="104"/>
      <c r="H65" s="102"/>
      <c r="I65" s="102"/>
      <c r="J65" s="102"/>
    </row>
    <row r="66" spans="2:10" ht="31.5">
      <c r="B66" s="105" t="s">
        <v>514</v>
      </c>
      <c r="C66" s="107">
        <v>0.5444444444444444</v>
      </c>
      <c r="D66" s="102"/>
      <c r="E66" s="102"/>
      <c r="F66" s="102"/>
      <c r="G66" s="104"/>
      <c r="H66" s="102"/>
      <c r="I66" s="102"/>
      <c r="J66" s="102"/>
    </row>
    <row r="67" spans="2:10" ht="31.5">
      <c r="B67" s="102"/>
      <c r="C67" s="102"/>
      <c r="D67" s="102"/>
      <c r="E67" s="102"/>
      <c r="F67" s="102"/>
      <c r="G67" s="104"/>
      <c r="H67" s="103" t="s">
        <v>499</v>
      </c>
      <c r="I67" s="102"/>
      <c r="J67" s="102"/>
    </row>
    <row r="68" spans="2:10" ht="31.5">
      <c r="B68" s="103" t="s">
        <v>515</v>
      </c>
      <c r="C68" s="102"/>
      <c r="D68" s="102"/>
      <c r="E68" s="102"/>
      <c r="F68" s="102"/>
      <c r="G68" s="104"/>
      <c r="H68" s="106">
        <v>0.5444444444444444</v>
      </c>
      <c r="I68" s="102"/>
      <c r="J68" s="102"/>
    </row>
    <row r="69" spans="2:10" ht="31.5">
      <c r="B69" s="104"/>
      <c r="C69" s="103" t="s">
        <v>515</v>
      </c>
      <c r="D69" s="102"/>
      <c r="E69" s="102"/>
      <c r="F69" s="102"/>
      <c r="G69" s="104"/>
      <c r="H69" s="104"/>
      <c r="I69" s="102"/>
      <c r="J69" s="102"/>
    </row>
    <row r="70" spans="2:10" ht="15.75">
      <c r="B70" s="105" t="s">
        <v>162</v>
      </c>
      <c r="C70" s="106">
        <v>0.041666666666666664</v>
      </c>
      <c r="D70" s="102"/>
      <c r="E70" s="102"/>
      <c r="F70" s="102"/>
      <c r="G70" s="104"/>
      <c r="H70" s="104"/>
      <c r="I70" s="102"/>
      <c r="J70" s="102"/>
    </row>
    <row r="71" spans="2:10" ht="15.75">
      <c r="B71" s="102"/>
      <c r="C71" s="104"/>
      <c r="D71" s="103" t="s">
        <v>516</v>
      </c>
      <c r="E71" s="102"/>
      <c r="F71" s="102"/>
      <c r="G71" s="104"/>
      <c r="H71" s="104"/>
      <c r="I71" s="102"/>
      <c r="J71" s="102"/>
    </row>
    <row r="72" spans="2:10" ht="15.75">
      <c r="B72" s="103" t="s">
        <v>516</v>
      </c>
      <c r="C72" s="104"/>
      <c r="D72" s="106">
        <v>0.5479166666666667</v>
      </c>
      <c r="E72" s="102"/>
      <c r="F72" s="102"/>
      <c r="G72" s="104"/>
      <c r="H72" s="104"/>
      <c r="I72" s="102"/>
      <c r="J72" s="102"/>
    </row>
    <row r="73" spans="2:10" ht="15.75">
      <c r="B73" s="104"/>
      <c r="C73" s="105" t="s">
        <v>516</v>
      </c>
      <c r="D73" s="104"/>
      <c r="E73" s="102"/>
      <c r="F73" s="102"/>
      <c r="G73" s="104"/>
      <c r="H73" s="104"/>
      <c r="I73" s="102"/>
      <c r="J73" s="102"/>
    </row>
    <row r="74" spans="2:10" ht="15.75">
      <c r="B74" s="105" t="s">
        <v>517</v>
      </c>
      <c r="C74" s="107">
        <v>0.5423611111111112</v>
      </c>
      <c r="D74" s="104"/>
      <c r="E74" s="102"/>
      <c r="F74" s="102"/>
      <c r="G74" s="104"/>
      <c r="H74" s="104"/>
      <c r="I74" s="102"/>
      <c r="J74" s="102"/>
    </row>
    <row r="75" spans="2:10" ht="15.75">
      <c r="B75" s="102"/>
      <c r="C75" s="102"/>
      <c r="D75" s="104"/>
      <c r="E75" s="103" t="s">
        <v>516</v>
      </c>
      <c r="F75" s="102"/>
      <c r="G75" s="104"/>
      <c r="H75" s="104"/>
      <c r="I75" s="102"/>
      <c r="J75" s="102"/>
    </row>
    <row r="76" spans="2:10" ht="31.5">
      <c r="B76" s="103" t="s">
        <v>518</v>
      </c>
      <c r="C76" s="102"/>
      <c r="D76" s="104"/>
      <c r="E76" s="106">
        <v>0.5458333333333333</v>
      </c>
      <c r="F76" s="102"/>
      <c r="G76" s="104"/>
      <c r="H76" s="104"/>
      <c r="I76" s="102"/>
      <c r="J76" s="102"/>
    </row>
    <row r="77" spans="2:10" ht="31.5">
      <c r="B77" s="104"/>
      <c r="C77" s="103" t="s">
        <v>519</v>
      </c>
      <c r="D77" s="104"/>
      <c r="E77" s="104"/>
      <c r="F77" s="102"/>
      <c r="G77" s="104"/>
      <c r="H77" s="104"/>
      <c r="I77" s="102"/>
      <c r="J77" s="102"/>
    </row>
    <row r="78" spans="2:10" ht="31.5">
      <c r="B78" s="105" t="s">
        <v>519</v>
      </c>
      <c r="C78" s="106">
        <v>0.5465277777777778</v>
      </c>
      <c r="D78" s="104"/>
      <c r="E78" s="104"/>
      <c r="F78" s="102"/>
      <c r="G78" s="104"/>
      <c r="H78" s="104"/>
      <c r="I78" s="102"/>
      <c r="J78" s="102"/>
    </row>
    <row r="79" spans="2:10" ht="31.5">
      <c r="B79" s="102"/>
      <c r="C79" s="104"/>
      <c r="D79" s="105" t="s">
        <v>520</v>
      </c>
      <c r="E79" s="104"/>
      <c r="F79" s="102"/>
      <c r="G79" s="104"/>
      <c r="H79" s="104"/>
      <c r="I79" s="102"/>
      <c r="J79" s="102"/>
    </row>
    <row r="80" spans="2:10" ht="31.5">
      <c r="B80" s="103" t="s">
        <v>521</v>
      </c>
      <c r="C80" s="104"/>
      <c r="D80" s="107">
        <v>0.5472222222222222</v>
      </c>
      <c r="E80" s="104"/>
      <c r="F80" s="102"/>
      <c r="G80" s="104"/>
      <c r="H80" s="104"/>
      <c r="I80" s="102"/>
      <c r="J80" s="102"/>
    </row>
    <row r="81" spans="2:10" ht="31.5">
      <c r="B81" s="104"/>
      <c r="C81" s="105" t="s">
        <v>520</v>
      </c>
      <c r="D81" s="102"/>
      <c r="E81" s="104"/>
      <c r="F81" s="102"/>
      <c r="G81" s="104"/>
      <c r="H81" s="104"/>
      <c r="I81" s="102"/>
      <c r="J81" s="102"/>
    </row>
    <row r="82" spans="2:10" ht="31.5">
      <c r="B82" s="105" t="s">
        <v>520</v>
      </c>
      <c r="C82" s="107">
        <v>0.5423611111111112</v>
      </c>
      <c r="D82" s="102"/>
      <c r="E82" s="104"/>
      <c r="F82" s="102"/>
      <c r="G82" s="104"/>
      <c r="H82" s="104"/>
      <c r="I82" s="102"/>
      <c r="J82" s="102"/>
    </row>
    <row r="83" spans="2:10" ht="15.75">
      <c r="B83" s="102"/>
      <c r="C83" s="102"/>
      <c r="D83" s="102"/>
      <c r="E83" s="104"/>
      <c r="F83" s="103" t="s">
        <v>516</v>
      </c>
      <c r="G83" s="104"/>
      <c r="H83" s="104"/>
      <c r="I83" s="102"/>
      <c r="J83" s="102"/>
    </row>
    <row r="84" spans="2:10" ht="31.5">
      <c r="B84" s="103" t="s">
        <v>522</v>
      </c>
      <c r="C84" s="102"/>
      <c r="D84" s="102"/>
      <c r="E84" s="104"/>
      <c r="F84" s="106">
        <v>0.5465277777777778</v>
      </c>
      <c r="G84" s="104"/>
      <c r="H84" s="104"/>
      <c r="I84" s="102"/>
      <c r="J84" s="102"/>
    </row>
    <row r="85" spans="2:10" ht="31.5">
      <c r="B85" s="104"/>
      <c r="C85" s="103" t="s">
        <v>522</v>
      </c>
      <c r="D85" s="102"/>
      <c r="E85" s="104"/>
      <c r="F85" s="104"/>
      <c r="G85" s="104"/>
      <c r="H85" s="104"/>
      <c r="I85" s="102"/>
      <c r="J85" s="102"/>
    </row>
    <row r="86" spans="2:10" ht="15.75">
      <c r="B86" s="105" t="s">
        <v>162</v>
      </c>
      <c r="C86" s="106">
        <v>0.041666666666666664</v>
      </c>
      <c r="D86" s="102"/>
      <c r="E86" s="104"/>
      <c r="F86" s="104"/>
      <c r="G86" s="104"/>
      <c r="H86" s="104"/>
      <c r="I86" s="102"/>
      <c r="J86" s="102"/>
    </row>
    <row r="87" spans="2:10" ht="31.5">
      <c r="B87" s="102"/>
      <c r="C87" s="104"/>
      <c r="D87" s="103" t="s">
        <v>522</v>
      </c>
      <c r="E87" s="104"/>
      <c r="F87" s="104"/>
      <c r="G87" s="104"/>
      <c r="H87" s="104"/>
      <c r="I87" s="102"/>
      <c r="J87" s="102"/>
    </row>
    <row r="88" spans="2:10" ht="31.5">
      <c r="B88" s="103" t="s">
        <v>523</v>
      </c>
      <c r="C88" s="104"/>
      <c r="D88" s="106">
        <v>0.5499999999999999</v>
      </c>
      <c r="E88" s="104"/>
      <c r="F88" s="104"/>
      <c r="G88" s="104"/>
      <c r="H88" s="104"/>
      <c r="I88" s="102"/>
      <c r="J88" s="102"/>
    </row>
    <row r="89" spans="2:10" ht="31.5">
      <c r="B89" s="104"/>
      <c r="C89" s="105" t="s">
        <v>523</v>
      </c>
      <c r="D89" s="104"/>
      <c r="E89" s="104"/>
      <c r="F89" s="104"/>
      <c r="G89" s="104"/>
      <c r="H89" s="104"/>
      <c r="I89" s="102"/>
      <c r="J89" s="102"/>
    </row>
    <row r="90" spans="2:10" ht="31.5">
      <c r="B90" s="105" t="s">
        <v>524</v>
      </c>
      <c r="C90" s="107">
        <v>0.5437500000000001</v>
      </c>
      <c r="D90" s="104"/>
      <c r="E90" s="104"/>
      <c r="F90" s="104"/>
      <c r="G90" s="104"/>
      <c r="H90" s="104"/>
      <c r="I90" s="102"/>
      <c r="J90" s="102"/>
    </row>
    <row r="91" spans="2:10" ht="15.75">
      <c r="B91" s="102"/>
      <c r="C91" s="102"/>
      <c r="D91" s="104"/>
      <c r="E91" s="105" t="s">
        <v>525</v>
      </c>
      <c r="F91" s="104"/>
      <c r="G91" s="104"/>
      <c r="H91" s="104"/>
      <c r="I91" s="102"/>
      <c r="J91" s="102"/>
    </row>
    <row r="92" spans="2:10" ht="15.75">
      <c r="B92" s="103" t="s">
        <v>525</v>
      </c>
      <c r="C92" s="102"/>
      <c r="D92" s="104"/>
      <c r="E92" s="107">
        <v>0.5472222222222222</v>
      </c>
      <c r="F92" s="104"/>
      <c r="G92" s="104"/>
      <c r="H92" s="104"/>
      <c r="I92" s="102"/>
      <c r="J92" s="102"/>
    </row>
    <row r="93" spans="2:10" ht="15.75">
      <c r="B93" s="104"/>
      <c r="C93" s="103" t="s">
        <v>525</v>
      </c>
      <c r="D93" s="104"/>
      <c r="E93" s="102"/>
      <c r="F93" s="104"/>
      <c r="G93" s="104"/>
      <c r="H93" s="104"/>
      <c r="I93" s="102"/>
      <c r="J93" s="102"/>
    </row>
    <row r="94" spans="2:10" ht="15.75">
      <c r="B94" s="105" t="s">
        <v>162</v>
      </c>
      <c r="C94" s="106">
        <v>0.041666666666666664</v>
      </c>
      <c r="D94" s="104"/>
      <c r="E94" s="102"/>
      <c r="F94" s="104"/>
      <c r="G94" s="104"/>
      <c r="H94" s="104"/>
      <c r="I94" s="102"/>
      <c r="J94" s="102"/>
    </row>
    <row r="95" spans="2:10" ht="15.75">
      <c r="B95" s="102"/>
      <c r="C95" s="104"/>
      <c r="D95" s="105" t="s">
        <v>525</v>
      </c>
      <c r="E95" s="102"/>
      <c r="F95" s="104"/>
      <c r="G95" s="104"/>
      <c r="H95" s="104"/>
      <c r="I95" s="102"/>
      <c r="J95" s="102"/>
    </row>
    <row r="96" spans="2:10" ht="15.75">
      <c r="B96" s="103" t="s">
        <v>526</v>
      </c>
      <c r="C96" s="104"/>
      <c r="D96" s="107">
        <v>0.5472222222222222</v>
      </c>
      <c r="E96" s="102"/>
      <c r="F96" s="104"/>
      <c r="G96" s="104"/>
      <c r="H96" s="104"/>
      <c r="I96" s="102"/>
      <c r="J96" s="102"/>
    </row>
    <row r="97" spans="2:10" ht="31.5">
      <c r="B97" s="104"/>
      <c r="C97" s="105" t="s">
        <v>527</v>
      </c>
      <c r="D97" s="102"/>
      <c r="E97" s="102"/>
      <c r="F97" s="104"/>
      <c r="G97" s="104"/>
      <c r="H97" s="104"/>
      <c r="I97" s="102"/>
      <c r="J97" s="102"/>
    </row>
    <row r="98" spans="2:10" ht="31.5">
      <c r="B98" s="105" t="s">
        <v>527</v>
      </c>
      <c r="C98" s="107">
        <v>0.545138888888889</v>
      </c>
      <c r="D98" s="102"/>
      <c r="E98" s="102"/>
      <c r="F98" s="104"/>
      <c r="G98" s="104"/>
      <c r="H98" s="104"/>
      <c r="I98" s="102"/>
      <c r="J98" s="102"/>
    </row>
    <row r="99" spans="2:10" ht="47.25">
      <c r="B99" s="102"/>
      <c r="C99" s="102"/>
      <c r="D99" s="102"/>
      <c r="E99" s="102"/>
      <c r="F99" s="104"/>
      <c r="G99" s="105" t="s">
        <v>528</v>
      </c>
      <c r="H99" s="104"/>
      <c r="I99" s="102"/>
      <c r="J99" s="102"/>
    </row>
    <row r="100" spans="2:10" ht="15.75">
      <c r="B100" s="103" t="s">
        <v>529</v>
      </c>
      <c r="C100" s="102"/>
      <c r="D100" s="102"/>
      <c r="E100" s="102"/>
      <c r="F100" s="104"/>
      <c r="G100" s="107">
        <v>0.5465277777777778</v>
      </c>
      <c r="H100" s="104"/>
      <c r="I100" s="102"/>
      <c r="J100" s="102"/>
    </row>
    <row r="101" spans="2:10" ht="15.75">
      <c r="B101" s="104"/>
      <c r="C101" s="103" t="s">
        <v>529</v>
      </c>
      <c r="D101" s="102"/>
      <c r="E101" s="102"/>
      <c r="F101" s="104"/>
      <c r="G101" s="102"/>
      <c r="H101" s="104"/>
      <c r="I101" s="102"/>
      <c r="J101" s="102"/>
    </row>
    <row r="102" spans="2:10" ht="15.75">
      <c r="B102" s="105" t="s">
        <v>162</v>
      </c>
      <c r="C102" s="106">
        <v>0.041666666666666664</v>
      </c>
      <c r="D102" s="102"/>
      <c r="E102" s="102"/>
      <c r="F102" s="104"/>
      <c r="G102" s="102"/>
      <c r="H102" s="104"/>
      <c r="I102" s="102"/>
      <c r="J102" s="102"/>
    </row>
    <row r="103" spans="2:10" ht="31.5">
      <c r="B103" s="102"/>
      <c r="C103" s="104"/>
      <c r="D103" s="103" t="s">
        <v>530</v>
      </c>
      <c r="E103" s="102"/>
      <c r="F103" s="104"/>
      <c r="G103" s="102"/>
      <c r="H103" s="104"/>
      <c r="I103" s="102"/>
      <c r="J103" s="102"/>
    </row>
    <row r="104" spans="2:10" ht="31.5">
      <c r="B104" s="103" t="s">
        <v>530</v>
      </c>
      <c r="C104" s="104"/>
      <c r="D104" s="106">
        <v>0.5479166666666667</v>
      </c>
      <c r="E104" s="102"/>
      <c r="F104" s="104"/>
      <c r="G104" s="102"/>
      <c r="H104" s="104"/>
      <c r="I104" s="102"/>
      <c r="J104" s="102"/>
    </row>
    <row r="105" spans="2:10" ht="31.5">
      <c r="B105" s="104"/>
      <c r="C105" s="105" t="s">
        <v>530</v>
      </c>
      <c r="D105" s="104"/>
      <c r="E105" s="102"/>
      <c r="F105" s="104"/>
      <c r="G105" s="102"/>
      <c r="H105" s="104"/>
      <c r="I105" s="102"/>
      <c r="J105" s="102"/>
    </row>
    <row r="106" spans="2:10" ht="15.75">
      <c r="B106" s="105" t="s">
        <v>531</v>
      </c>
      <c r="C106" s="107">
        <v>0.5430555555555555</v>
      </c>
      <c r="D106" s="104"/>
      <c r="E106" s="102"/>
      <c r="F106" s="104"/>
      <c r="G106" s="102"/>
      <c r="H106" s="104"/>
      <c r="I106" s="102"/>
      <c r="J106" s="102"/>
    </row>
    <row r="107" spans="2:10" ht="31.5">
      <c r="B107" s="102"/>
      <c r="C107" s="102"/>
      <c r="D107" s="104"/>
      <c r="E107" s="103" t="s">
        <v>530</v>
      </c>
      <c r="F107" s="104"/>
      <c r="G107" s="102"/>
      <c r="H107" s="104"/>
      <c r="I107" s="102"/>
      <c r="J107" s="102"/>
    </row>
    <row r="108" spans="2:10" ht="15.75">
      <c r="B108" s="103" t="s">
        <v>532</v>
      </c>
      <c r="C108" s="102"/>
      <c r="D108" s="104"/>
      <c r="E108" s="106">
        <v>0.5472222222222222</v>
      </c>
      <c r="F108" s="104"/>
      <c r="G108" s="102"/>
      <c r="H108" s="104"/>
      <c r="I108" s="102"/>
      <c r="J108" s="102"/>
    </row>
    <row r="109" spans="2:10" ht="31.5">
      <c r="B109" s="104"/>
      <c r="C109" s="103" t="s">
        <v>533</v>
      </c>
      <c r="D109" s="104"/>
      <c r="E109" s="104"/>
      <c r="F109" s="104"/>
      <c r="G109" s="102"/>
      <c r="H109" s="104"/>
      <c r="I109" s="102"/>
      <c r="J109" s="102"/>
    </row>
    <row r="110" spans="2:10" ht="31.5">
      <c r="B110" s="105" t="s">
        <v>533</v>
      </c>
      <c r="C110" s="106">
        <v>0.5444444444444444</v>
      </c>
      <c r="D110" s="104"/>
      <c r="E110" s="104"/>
      <c r="F110" s="104"/>
      <c r="G110" s="102"/>
      <c r="H110" s="104"/>
      <c r="I110" s="102"/>
      <c r="J110" s="102"/>
    </row>
    <row r="111" spans="2:10" ht="31.5">
      <c r="B111" s="102"/>
      <c r="C111" s="104"/>
      <c r="D111" s="105" t="s">
        <v>533</v>
      </c>
      <c r="E111" s="104"/>
      <c r="F111" s="104"/>
      <c r="G111" s="102"/>
      <c r="H111" s="104"/>
      <c r="I111" s="102"/>
      <c r="J111" s="102"/>
    </row>
    <row r="112" spans="2:10" ht="15.75">
      <c r="B112" s="103" t="s">
        <v>534</v>
      </c>
      <c r="C112" s="104"/>
      <c r="D112" s="107">
        <v>0.5416666666666666</v>
      </c>
      <c r="E112" s="104"/>
      <c r="F112" s="104"/>
      <c r="G112" s="102"/>
      <c r="H112" s="104"/>
      <c r="I112" s="102"/>
      <c r="J112" s="102"/>
    </row>
    <row r="113" spans="2:10" ht="15.75">
      <c r="B113" s="104"/>
      <c r="C113" s="105" t="s">
        <v>534</v>
      </c>
      <c r="D113" s="102"/>
      <c r="E113" s="104"/>
      <c r="F113" s="104"/>
      <c r="G113" s="102"/>
      <c r="H113" s="104"/>
      <c r="I113" s="102"/>
      <c r="J113" s="102"/>
    </row>
    <row r="114" spans="2:10" ht="31.5">
      <c r="B114" s="105" t="s">
        <v>535</v>
      </c>
      <c r="C114" s="107">
        <v>0.5458333333333333</v>
      </c>
      <c r="D114" s="102"/>
      <c r="E114" s="104"/>
      <c r="F114" s="104"/>
      <c r="G114" s="102"/>
      <c r="H114" s="104"/>
      <c r="I114" s="102"/>
      <c r="J114" s="102"/>
    </row>
    <row r="115" spans="2:10" ht="47.25">
      <c r="B115" s="102"/>
      <c r="C115" s="102"/>
      <c r="D115" s="102"/>
      <c r="E115" s="104"/>
      <c r="F115" s="105" t="s">
        <v>528</v>
      </c>
      <c r="G115" s="102"/>
      <c r="H115" s="104"/>
      <c r="I115" s="102"/>
      <c r="J115" s="102"/>
    </row>
    <row r="116" spans="2:10" ht="31.5">
      <c r="B116" s="103" t="s">
        <v>536</v>
      </c>
      <c r="C116" s="102"/>
      <c r="D116" s="102"/>
      <c r="E116" s="104"/>
      <c r="F116" s="107">
        <v>0.548611111111111</v>
      </c>
      <c r="G116" s="102"/>
      <c r="H116" s="104"/>
      <c r="I116" s="102"/>
      <c r="J116" s="102"/>
    </row>
    <row r="117" spans="2:10" ht="31.5">
      <c r="B117" s="104"/>
      <c r="C117" s="103" t="s">
        <v>536</v>
      </c>
      <c r="D117" s="102"/>
      <c r="E117" s="104"/>
      <c r="F117" s="102"/>
      <c r="G117" s="102"/>
      <c r="H117" s="104"/>
      <c r="I117" s="102"/>
      <c r="J117" s="102"/>
    </row>
    <row r="118" spans="2:10" ht="15.75">
      <c r="B118" s="105" t="s">
        <v>162</v>
      </c>
      <c r="C118" s="106">
        <v>0.041666666666666664</v>
      </c>
      <c r="D118" s="102"/>
      <c r="E118" s="104"/>
      <c r="F118" s="102"/>
      <c r="G118" s="102"/>
      <c r="H118" s="104"/>
      <c r="I118" s="102"/>
      <c r="J118" s="102"/>
    </row>
    <row r="119" spans="2:10" ht="47.25">
      <c r="B119" s="102"/>
      <c r="C119" s="104"/>
      <c r="D119" s="103" t="s">
        <v>528</v>
      </c>
      <c r="E119" s="104"/>
      <c r="F119" s="102"/>
      <c r="G119" s="102"/>
      <c r="H119" s="104"/>
      <c r="I119" s="102"/>
      <c r="J119" s="102"/>
    </row>
    <row r="120" spans="2:10" ht="47.25">
      <c r="B120" s="103" t="s">
        <v>528</v>
      </c>
      <c r="C120" s="104"/>
      <c r="D120" s="106">
        <v>0.5479166666666667</v>
      </c>
      <c r="E120" s="104"/>
      <c r="F120" s="102"/>
      <c r="G120" s="102"/>
      <c r="H120" s="104"/>
      <c r="I120" s="102"/>
      <c r="J120" s="102"/>
    </row>
    <row r="121" spans="2:10" ht="47.25">
      <c r="B121" s="104"/>
      <c r="C121" s="105" t="s">
        <v>528</v>
      </c>
      <c r="D121" s="104"/>
      <c r="E121" s="104"/>
      <c r="F121" s="102"/>
      <c r="G121" s="102"/>
      <c r="H121" s="104"/>
      <c r="I121" s="102"/>
      <c r="J121" s="102"/>
    </row>
    <row r="122" spans="2:10" ht="31.5">
      <c r="B122" s="105" t="s">
        <v>537</v>
      </c>
      <c r="C122" s="107">
        <v>0.5479166666666667</v>
      </c>
      <c r="D122" s="104"/>
      <c r="E122" s="104"/>
      <c r="F122" s="102"/>
      <c r="G122" s="102"/>
      <c r="H122" s="104"/>
      <c r="I122" s="102"/>
      <c r="J122" s="102"/>
    </row>
    <row r="123" spans="2:10" ht="47.25">
      <c r="B123" s="102"/>
      <c r="C123" s="102"/>
      <c r="D123" s="104"/>
      <c r="E123" s="105" t="s">
        <v>528</v>
      </c>
      <c r="F123" s="102"/>
      <c r="G123" s="102"/>
      <c r="H123" s="104"/>
      <c r="I123" s="102"/>
      <c r="J123" s="102"/>
    </row>
    <row r="124" spans="2:10" ht="31.5">
      <c r="B124" s="103" t="s">
        <v>538</v>
      </c>
      <c r="C124" s="102"/>
      <c r="D124" s="104"/>
      <c r="E124" s="107">
        <v>0.545138888888889</v>
      </c>
      <c r="F124" s="102"/>
      <c r="G124" s="102"/>
      <c r="H124" s="104"/>
      <c r="I124" s="102"/>
      <c r="J124" s="102"/>
    </row>
    <row r="125" spans="2:10" ht="31.5">
      <c r="B125" s="104"/>
      <c r="C125" s="103" t="s">
        <v>539</v>
      </c>
      <c r="D125" s="104"/>
      <c r="E125" s="102"/>
      <c r="F125" s="102"/>
      <c r="G125" s="102"/>
      <c r="H125" s="104"/>
      <c r="I125" s="102"/>
      <c r="J125" s="102"/>
    </row>
    <row r="126" spans="2:10" ht="31.5">
      <c r="B126" s="105" t="s">
        <v>539</v>
      </c>
      <c r="C126" s="106">
        <v>0.5499999999999999</v>
      </c>
      <c r="D126" s="104"/>
      <c r="E126" s="102"/>
      <c r="F126" s="102"/>
      <c r="G126" s="102"/>
      <c r="H126" s="104"/>
      <c r="I126" s="102"/>
      <c r="J126" s="102"/>
    </row>
    <row r="127" spans="2:10" ht="31.5">
      <c r="B127" s="102"/>
      <c r="C127" s="104"/>
      <c r="D127" s="105" t="s">
        <v>540</v>
      </c>
      <c r="E127" s="102"/>
      <c r="F127" s="102"/>
      <c r="G127" s="102"/>
      <c r="H127" s="104"/>
      <c r="I127" s="102"/>
      <c r="J127" s="102"/>
    </row>
    <row r="128" spans="2:10" ht="31.5">
      <c r="B128" s="103" t="s">
        <v>540</v>
      </c>
      <c r="C128" s="104"/>
      <c r="D128" s="107">
        <v>0.5416666666666666</v>
      </c>
      <c r="E128" s="102"/>
      <c r="F128" s="102"/>
      <c r="G128" s="102"/>
      <c r="H128" s="104"/>
      <c r="I128" s="102"/>
      <c r="J128" s="102"/>
    </row>
    <row r="129" spans="2:10" ht="31.5">
      <c r="B129" s="104"/>
      <c r="C129" s="105" t="s">
        <v>540</v>
      </c>
      <c r="D129" s="102"/>
      <c r="E129" s="102"/>
      <c r="F129" s="102"/>
      <c r="G129" s="102"/>
      <c r="H129" s="104"/>
      <c r="I129" s="102"/>
      <c r="J129" s="102"/>
    </row>
    <row r="130" spans="2:10" ht="15.75">
      <c r="B130" s="105" t="s">
        <v>542</v>
      </c>
      <c r="C130" s="107">
        <v>0.5472222222222222</v>
      </c>
      <c r="D130" s="102"/>
      <c r="E130" s="102"/>
      <c r="F130" s="102"/>
      <c r="G130" s="102"/>
      <c r="H130" s="104"/>
      <c r="I130" s="102"/>
      <c r="J130" s="102"/>
    </row>
    <row r="131" spans="2:10" ht="78.75">
      <c r="B131" s="102"/>
      <c r="C131" s="102"/>
      <c r="D131" s="102"/>
      <c r="E131" s="102"/>
      <c r="F131" s="102"/>
      <c r="G131" s="102"/>
      <c r="H131" s="104"/>
      <c r="I131" s="103" t="s">
        <v>543</v>
      </c>
      <c r="J131" s="102"/>
    </row>
    <row r="132" spans="2:10" ht="31.5">
      <c r="B132" s="103" t="s">
        <v>544</v>
      </c>
      <c r="C132" s="102"/>
      <c r="D132" s="102"/>
      <c r="E132" s="102"/>
      <c r="F132" s="102"/>
      <c r="G132" s="102"/>
      <c r="H132" s="104"/>
      <c r="I132" s="107">
        <v>0.5493055555555556</v>
      </c>
      <c r="J132" s="102"/>
    </row>
    <row r="133" spans="2:10" ht="15.75">
      <c r="B133" s="104"/>
      <c r="C133" s="103" t="s">
        <v>545</v>
      </c>
      <c r="D133" s="102"/>
      <c r="E133" s="102"/>
      <c r="F133" s="102"/>
      <c r="G133" s="102"/>
      <c r="H133" s="104"/>
      <c r="I133" s="102"/>
      <c r="J133" s="102"/>
    </row>
    <row r="134" spans="2:10" ht="15.75">
      <c r="B134" s="105" t="s">
        <v>545</v>
      </c>
      <c r="C134" s="106">
        <v>0.5437500000000001</v>
      </c>
      <c r="D134" s="102"/>
      <c r="E134" s="102"/>
      <c r="F134" s="102"/>
      <c r="G134" s="102"/>
      <c r="H134" s="104"/>
      <c r="I134" s="102"/>
      <c r="J134" s="102"/>
    </row>
    <row r="135" spans="2:10" ht="15.75">
      <c r="B135" s="102"/>
      <c r="C135" s="104"/>
      <c r="D135" s="103" t="s">
        <v>545</v>
      </c>
      <c r="E135" s="102"/>
      <c r="F135" s="102"/>
      <c r="G135" s="102"/>
      <c r="H135" s="104"/>
      <c r="I135" s="102"/>
      <c r="J135" s="102"/>
    </row>
    <row r="136" spans="2:10" ht="31.5">
      <c r="B136" s="103" t="s">
        <v>546</v>
      </c>
      <c r="C136" s="104"/>
      <c r="D136" s="106">
        <v>0.5437500000000001</v>
      </c>
      <c r="E136" s="102"/>
      <c r="F136" s="102"/>
      <c r="G136" s="102"/>
      <c r="H136" s="104"/>
      <c r="I136" s="102"/>
      <c r="J136" s="102"/>
    </row>
    <row r="137" spans="2:10" ht="31.5">
      <c r="B137" s="104"/>
      <c r="C137" s="105" t="s">
        <v>547</v>
      </c>
      <c r="D137" s="104"/>
      <c r="E137" s="102"/>
      <c r="F137" s="102"/>
      <c r="G137" s="102"/>
      <c r="H137" s="104"/>
      <c r="I137" s="102"/>
      <c r="J137" s="102"/>
    </row>
    <row r="138" spans="2:10" ht="31.5">
      <c r="B138" s="105" t="s">
        <v>547</v>
      </c>
      <c r="C138" s="107">
        <v>0.5465277777777778</v>
      </c>
      <c r="D138" s="104"/>
      <c r="E138" s="102"/>
      <c r="F138" s="102"/>
      <c r="G138" s="102"/>
      <c r="H138" s="104"/>
      <c r="I138" s="102"/>
      <c r="J138" s="102"/>
    </row>
    <row r="139" spans="2:10" ht="15.75">
      <c r="B139" s="102"/>
      <c r="C139" s="102"/>
      <c r="D139" s="104"/>
      <c r="E139" s="103" t="s">
        <v>545</v>
      </c>
      <c r="F139" s="102"/>
      <c r="G139" s="102"/>
      <c r="H139" s="104"/>
      <c r="I139" s="102"/>
      <c r="J139" s="102"/>
    </row>
    <row r="140" spans="2:10" ht="31.5">
      <c r="B140" s="103" t="s">
        <v>548</v>
      </c>
      <c r="C140" s="102"/>
      <c r="D140" s="104"/>
      <c r="E140" s="106">
        <v>0.548611111111111</v>
      </c>
      <c r="F140" s="102"/>
      <c r="G140" s="102"/>
      <c r="H140" s="104"/>
      <c r="I140" s="102"/>
      <c r="J140" s="102"/>
    </row>
    <row r="141" spans="2:10" ht="15.75">
      <c r="B141" s="104"/>
      <c r="C141" s="103" t="s">
        <v>549</v>
      </c>
      <c r="D141" s="104"/>
      <c r="E141" s="104"/>
      <c r="F141" s="102"/>
      <c r="G141" s="102"/>
      <c r="H141" s="104"/>
      <c r="I141" s="102"/>
      <c r="J141" s="102"/>
    </row>
    <row r="142" spans="2:10" ht="15.75">
      <c r="B142" s="105" t="s">
        <v>549</v>
      </c>
      <c r="C142" s="106">
        <v>0.5465277777777778</v>
      </c>
      <c r="D142" s="104"/>
      <c r="E142" s="104"/>
      <c r="F142" s="102"/>
      <c r="G142" s="102"/>
      <c r="H142" s="104"/>
      <c r="I142" s="102"/>
      <c r="J142" s="102"/>
    </row>
    <row r="143" spans="2:10" ht="15.75">
      <c r="B143" s="102"/>
      <c r="C143" s="104"/>
      <c r="D143" s="105" t="s">
        <v>549</v>
      </c>
      <c r="E143" s="104"/>
      <c r="F143" s="102"/>
      <c r="G143" s="102"/>
      <c r="H143" s="104"/>
      <c r="I143" s="102"/>
      <c r="J143" s="102"/>
    </row>
    <row r="144" spans="2:10" ht="15.75">
      <c r="B144" s="103" t="s">
        <v>162</v>
      </c>
      <c r="C144" s="104"/>
      <c r="D144" s="107">
        <v>0.548611111111111</v>
      </c>
      <c r="E144" s="104"/>
      <c r="F144" s="102"/>
      <c r="G144" s="102"/>
      <c r="H144" s="104"/>
      <c r="I144" s="102"/>
      <c r="J144" s="102"/>
    </row>
    <row r="145" spans="2:10" ht="31.5">
      <c r="B145" s="104"/>
      <c r="C145" s="105" t="s">
        <v>550</v>
      </c>
      <c r="D145" s="102"/>
      <c r="E145" s="104"/>
      <c r="F145" s="102"/>
      <c r="G145" s="102"/>
      <c r="H145" s="104"/>
      <c r="I145" s="102"/>
      <c r="J145" s="102"/>
    </row>
    <row r="146" spans="2:10" ht="31.5">
      <c r="B146" s="105" t="s">
        <v>550</v>
      </c>
      <c r="C146" s="107">
        <v>0.041666666666666664</v>
      </c>
      <c r="D146" s="102"/>
      <c r="E146" s="104"/>
      <c r="F146" s="102"/>
      <c r="G146" s="102"/>
      <c r="H146" s="104"/>
      <c r="I146" s="102"/>
      <c r="J146" s="102"/>
    </row>
    <row r="147" spans="2:10" ht="15.75">
      <c r="B147" s="102"/>
      <c r="C147" s="102"/>
      <c r="D147" s="102"/>
      <c r="E147" s="104"/>
      <c r="F147" s="103" t="s">
        <v>545</v>
      </c>
      <c r="G147" s="102"/>
      <c r="H147" s="104"/>
      <c r="I147" s="102"/>
      <c r="J147" s="102"/>
    </row>
    <row r="148" spans="2:10" ht="31.5">
      <c r="B148" s="103" t="s">
        <v>551</v>
      </c>
      <c r="C148" s="102"/>
      <c r="D148" s="102"/>
      <c r="E148" s="104"/>
      <c r="F148" s="106">
        <v>0.5479166666666667</v>
      </c>
      <c r="G148" s="102"/>
      <c r="H148" s="104"/>
      <c r="I148" s="102"/>
      <c r="J148" s="102"/>
    </row>
    <row r="149" spans="2:10" ht="31.5">
      <c r="B149" s="104"/>
      <c r="C149" s="103" t="s">
        <v>551</v>
      </c>
      <c r="D149" s="102"/>
      <c r="E149" s="104"/>
      <c r="F149" s="104"/>
      <c r="G149" s="102"/>
      <c r="H149" s="104"/>
      <c r="I149" s="102"/>
      <c r="J149" s="102"/>
    </row>
    <row r="150" spans="2:10" ht="31.5">
      <c r="B150" s="105" t="s">
        <v>552</v>
      </c>
      <c r="C150" s="106">
        <v>0.5499999999999999</v>
      </c>
      <c r="D150" s="102"/>
      <c r="E150" s="104"/>
      <c r="F150" s="104"/>
      <c r="G150" s="102"/>
      <c r="H150" s="104"/>
      <c r="I150" s="102"/>
      <c r="J150" s="102"/>
    </row>
    <row r="151" spans="2:10" ht="31.5">
      <c r="B151" s="102"/>
      <c r="C151" s="104"/>
      <c r="D151" s="103" t="s">
        <v>551</v>
      </c>
      <c r="E151" s="104"/>
      <c r="F151" s="104"/>
      <c r="G151" s="102"/>
      <c r="H151" s="104"/>
      <c r="I151" s="102"/>
      <c r="J151" s="102"/>
    </row>
    <row r="152" spans="2:10" ht="31.5">
      <c r="B152" s="103" t="s">
        <v>553</v>
      </c>
      <c r="C152" s="104"/>
      <c r="D152" s="106">
        <v>0.5479166666666667</v>
      </c>
      <c r="E152" s="104"/>
      <c r="F152" s="104"/>
      <c r="G152" s="102"/>
      <c r="H152" s="104"/>
      <c r="I152" s="102"/>
      <c r="J152" s="102"/>
    </row>
    <row r="153" spans="2:10" ht="31.5">
      <c r="B153" s="104"/>
      <c r="C153" s="105" t="s">
        <v>553</v>
      </c>
      <c r="D153" s="104"/>
      <c r="E153" s="104"/>
      <c r="F153" s="104"/>
      <c r="G153" s="102"/>
      <c r="H153" s="104"/>
      <c r="I153" s="102"/>
      <c r="J153" s="102"/>
    </row>
    <row r="154" spans="2:10" ht="31.5">
      <c r="B154" s="105" t="s">
        <v>554</v>
      </c>
      <c r="C154" s="107">
        <v>0.5465277777777778</v>
      </c>
      <c r="D154" s="104"/>
      <c r="E154" s="104"/>
      <c r="F154" s="104"/>
      <c r="G154" s="102"/>
      <c r="H154" s="104"/>
      <c r="I154" s="102"/>
      <c r="J154" s="102"/>
    </row>
    <row r="155" spans="2:10" ht="31.5">
      <c r="B155" s="102"/>
      <c r="C155" s="102"/>
      <c r="D155" s="104"/>
      <c r="E155" s="105" t="s">
        <v>551</v>
      </c>
      <c r="F155" s="104"/>
      <c r="G155" s="102"/>
      <c r="H155" s="104"/>
      <c r="I155" s="102"/>
      <c r="J155" s="102"/>
    </row>
    <row r="156" spans="2:10" ht="31.5">
      <c r="B156" s="103" t="s">
        <v>555</v>
      </c>
      <c r="C156" s="102"/>
      <c r="D156" s="104"/>
      <c r="E156" s="107">
        <v>0.5472222222222222</v>
      </c>
      <c r="F156" s="104"/>
      <c r="G156" s="102"/>
      <c r="H156" s="104"/>
      <c r="I156" s="102"/>
      <c r="J156" s="102"/>
    </row>
    <row r="157" spans="2:10" ht="31.5">
      <c r="B157" s="104"/>
      <c r="C157" s="103" t="s">
        <v>556</v>
      </c>
      <c r="D157" s="104"/>
      <c r="E157" s="102"/>
      <c r="F157" s="104"/>
      <c r="G157" s="102"/>
      <c r="H157" s="104"/>
      <c r="I157" s="102"/>
      <c r="J157" s="102"/>
    </row>
    <row r="158" spans="2:10" ht="31.5">
      <c r="B158" s="105" t="s">
        <v>556</v>
      </c>
      <c r="C158" s="106">
        <v>0.5437500000000001</v>
      </c>
      <c r="D158" s="104"/>
      <c r="E158" s="102"/>
      <c r="F158" s="104"/>
      <c r="G158" s="102"/>
      <c r="H158" s="104"/>
      <c r="I158" s="102"/>
      <c r="J158" s="102"/>
    </row>
    <row r="159" spans="2:10" ht="31.5">
      <c r="B159" s="102"/>
      <c r="C159" s="104"/>
      <c r="D159" s="105" t="s">
        <v>557</v>
      </c>
      <c r="E159" s="102"/>
      <c r="F159" s="104"/>
      <c r="G159" s="102"/>
      <c r="H159" s="104"/>
      <c r="I159" s="102"/>
      <c r="J159" s="102"/>
    </row>
    <row r="160" spans="2:10" ht="15.75">
      <c r="B160" s="103" t="s">
        <v>162</v>
      </c>
      <c r="C160" s="104"/>
      <c r="D160" s="107">
        <v>0.5472222222222222</v>
      </c>
      <c r="E160" s="102"/>
      <c r="F160" s="104"/>
      <c r="G160" s="102"/>
      <c r="H160" s="104"/>
      <c r="I160" s="102"/>
      <c r="J160" s="102"/>
    </row>
    <row r="161" spans="2:10" ht="31.5">
      <c r="B161" s="104"/>
      <c r="C161" s="105" t="s">
        <v>557</v>
      </c>
      <c r="D161" s="102"/>
      <c r="E161" s="102"/>
      <c r="F161" s="104"/>
      <c r="G161" s="102"/>
      <c r="H161" s="104"/>
      <c r="I161" s="102"/>
      <c r="J161" s="102"/>
    </row>
    <row r="162" spans="2:10" ht="31.5">
      <c r="B162" s="105" t="s">
        <v>557</v>
      </c>
      <c r="C162" s="107">
        <v>0.041666666666666664</v>
      </c>
      <c r="D162" s="102"/>
      <c r="E162" s="102"/>
      <c r="F162" s="104"/>
      <c r="G162" s="102"/>
      <c r="H162" s="104"/>
      <c r="I162" s="102"/>
      <c r="J162" s="102"/>
    </row>
    <row r="163" spans="2:10" ht="15.75">
      <c r="B163" s="102"/>
      <c r="C163" s="102"/>
      <c r="D163" s="102"/>
      <c r="E163" s="102"/>
      <c r="F163" s="104"/>
      <c r="G163" s="103" t="s">
        <v>558</v>
      </c>
      <c r="H163" s="104"/>
      <c r="I163" s="102"/>
      <c r="J163" s="102"/>
    </row>
    <row r="164" spans="2:10" ht="31.5">
      <c r="B164" s="103" t="s">
        <v>559</v>
      </c>
      <c r="C164" s="102"/>
      <c r="D164" s="102"/>
      <c r="E164" s="102"/>
      <c r="F164" s="104"/>
      <c r="G164" s="106">
        <v>0.548611111111111</v>
      </c>
      <c r="H164" s="104"/>
      <c r="I164" s="102"/>
      <c r="J164" s="102"/>
    </row>
    <row r="165" spans="2:10" ht="31.5">
      <c r="B165" s="104"/>
      <c r="C165" s="103" t="s">
        <v>559</v>
      </c>
      <c r="D165" s="102"/>
      <c r="E165" s="102"/>
      <c r="F165" s="104"/>
      <c r="G165" s="104"/>
      <c r="H165" s="104"/>
      <c r="I165" s="102"/>
      <c r="J165" s="102"/>
    </row>
    <row r="166" spans="2:10" ht="31.5">
      <c r="B166" s="105" t="s">
        <v>560</v>
      </c>
      <c r="C166" s="106">
        <v>0.5499999999999999</v>
      </c>
      <c r="D166" s="102"/>
      <c r="E166" s="102"/>
      <c r="F166" s="104"/>
      <c r="G166" s="104"/>
      <c r="H166" s="104"/>
      <c r="I166" s="102"/>
      <c r="J166" s="102"/>
    </row>
    <row r="167" spans="2:10" ht="31.5">
      <c r="B167" s="102"/>
      <c r="C167" s="104"/>
      <c r="D167" s="103" t="s">
        <v>559</v>
      </c>
      <c r="E167" s="102"/>
      <c r="F167" s="104"/>
      <c r="G167" s="104"/>
      <c r="H167" s="104"/>
      <c r="I167" s="102"/>
      <c r="J167" s="102"/>
    </row>
    <row r="168" spans="2:10" ht="15.75">
      <c r="B168" s="103" t="s">
        <v>162</v>
      </c>
      <c r="C168" s="104"/>
      <c r="D168" s="106">
        <v>0.5444444444444444</v>
      </c>
      <c r="E168" s="102"/>
      <c r="F168" s="104"/>
      <c r="G168" s="104"/>
      <c r="H168" s="104"/>
      <c r="I168" s="102"/>
      <c r="J168" s="102"/>
    </row>
    <row r="169" spans="2:10" ht="31.5">
      <c r="B169" s="104"/>
      <c r="C169" s="105" t="s">
        <v>561</v>
      </c>
      <c r="D169" s="104"/>
      <c r="E169" s="102"/>
      <c r="F169" s="104"/>
      <c r="G169" s="104"/>
      <c r="H169" s="104"/>
      <c r="I169" s="102"/>
      <c r="J169" s="102"/>
    </row>
    <row r="170" spans="2:10" ht="31.5">
      <c r="B170" s="105" t="s">
        <v>561</v>
      </c>
      <c r="C170" s="107">
        <v>0.041666666666666664</v>
      </c>
      <c r="D170" s="104"/>
      <c r="E170" s="102"/>
      <c r="F170" s="104"/>
      <c r="G170" s="104"/>
      <c r="H170" s="104"/>
      <c r="I170" s="102"/>
      <c r="J170" s="102"/>
    </row>
    <row r="171" spans="2:10" ht="15.75">
      <c r="B171" s="102"/>
      <c r="C171" s="102"/>
      <c r="D171" s="104"/>
      <c r="E171" s="103" t="s">
        <v>558</v>
      </c>
      <c r="F171" s="104"/>
      <c r="G171" s="104"/>
      <c r="H171" s="104"/>
      <c r="I171" s="102"/>
      <c r="J171" s="102"/>
    </row>
    <row r="172" spans="2:10" ht="47.25">
      <c r="B172" s="103" t="s">
        <v>562</v>
      </c>
      <c r="C172" s="102"/>
      <c r="D172" s="104"/>
      <c r="E172" s="106">
        <v>0.5444444444444444</v>
      </c>
      <c r="F172" s="104"/>
      <c r="G172" s="104"/>
      <c r="H172" s="104"/>
      <c r="I172" s="102"/>
      <c r="J172" s="102"/>
    </row>
    <row r="173" spans="2:10" ht="15.75">
      <c r="B173" s="104"/>
      <c r="C173" s="103" t="s">
        <v>558</v>
      </c>
      <c r="D173" s="104"/>
      <c r="E173" s="104"/>
      <c r="F173" s="104"/>
      <c r="G173" s="104"/>
      <c r="H173" s="104"/>
      <c r="I173" s="102"/>
      <c r="J173" s="102"/>
    </row>
    <row r="174" spans="2:10" ht="15.75">
      <c r="B174" s="105" t="s">
        <v>558</v>
      </c>
      <c r="C174" s="106">
        <v>0.5430555555555555</v>
      </c>
      <c r="D174" s="104"/>
      <c r="E174" s="104"/>
      <c r="F174" s="104"/>
      <c r="G174" s="104"/>
      <c r="H174" s="104"/>
      <c r="I174" s="102"/>
      <c r="J174" s="102"/>
    </row>
    <row r="175" spans="2:10" ht="15.75">
      <c r="B175" s="102"/>
      <c r="C175" s="104"/>
      <c r="D175" s="105" t="s">
        <v>558</v>
      </c>
      <c r="E175" s="104"/>
      <c r="F175" s="104"/>
      <c r="G175" s="104"/>
      <c r="H175" s="104"/>
      <c r="I175" s="102"/>
      <c r="J175" s="102"/>
    </row>
    <row r="176" spans="2:10" ht="15.75">
      <c r="B176" s="103" t="s">
        <v>162</v>
      </c>
      <c r="C176" s="104"/>
      <c r="D176" s="107">
        <v>0.5465277777777778</v>
      </c>
      <c r="E176" s="104"/>
      <c r="F176" s="104"/>
      <c r="G176" s="104"/>
      <c r="H176" s="104"/>
      <c r="I176" s="102"/>
      <c r="J176" s="102"/>
    </row>
    <row r="177" spans="2:10" ht="15.75">
      <c r="B177" s="104"/>
      <c r="C177" s="105" t="s">
        <v>563</v>
      </c>
      <c r="D177" s="102"/>
      <c r="E177" s="104"/>
      <c r="F177" s="104"/>
      <c r="G177" s="104"/>
      <c r="H177" s="104"/>
      <c r="I177" s="102"/>
      <c r="J177" s="102"/>
    </row>
    <row r="178" spans="2:10" ht="15.75">
      <c r="B178" s="105" t="s">
        <v>563</v>
      </c>
      <c r="C178" s="107">
        <v>0.041666666666666664</v>
      </c>
      <c r="D178" s="102"/>
      <c r="E178" s="104"/>
      <c r="F178" s="104"/>
      <c r="G178" s="104"/>
      <c r="H178" s="104"/>
      <c r="I178" s="102"/>
      <c r="J178" s="102"/>
    </row>
    <row r="179" spans="2:10" ht="15.75">
      <c r="B179" s="102"/>
      <c r="C179" s="102"/>
      <c r="D179" s="102"/>
      <c r="E179" s="104"/>
      <c r="F179" s="105" t="s">
        <v>558</v>
      </c>
      <c r="G179" s="104"/>
      <c r="H179" s="104"/>
      <c r="I179" s="102"/>
      <c r="J179" s="102"/>
    </row>
    <row r="180" spans="2:10" ht="31.5">
      <c r="B180" s="103" t="s">
        <v>564</v>
      </c>
      <c r="C180" s="102"/>
      <c r="D180" s="102"/>
      <c r="E180" s="104"/>
      <c r="F180" s="107">
        <v>0.4222222222222222</v>
      </c>
      <c r="G180" s="104"/>
      <c r="H180" s="104"/>
      <c r="I180" s="102"/>
      <c r="J180" s="102"/>
    </row>
    <row r="181" spans="2:10" ht="31.5">
      <c r="B181" s="104"/>
      <c r="C181" s="103" t="s">
        <v>564</v>
      </c>
      <c r="D181" s="102"/>
      <c r="E181" s="104"/>
      <c r="F181" s="102"/>
      <c r="G181" s="104"/>
      <c r="H181" s="104"/>
      <c r="I181" s="102"/>
      <c r="J181" s="102"/>
    </row>
    <row r="182" spans="2:10" ht="15.75">
      <c r="B182" s="105" t="s">
        <v>565</v>
      </c>
      <c r="C182" s="106">
        <v>0.5458333333333333</v>
      </c>
      <c r="D182" s="102"/>
      <c r="E182" s="104"/>
      <c r="F182" s="102"/>
      <c r="G182" s="104"/>
      <c r="H182" s="104"/>
      <c r="I182" s="102"/>
      <c r="J182" s="102"/>
    </row>
    <row r="183" spans="2:10" ht="31.5">
      <c r="B183" s="102"/>
      <c r="C183" s="104"/>
      <c r="D183" s="103" t="s">
        <v>566</v>
      </c>
      <c r="E183" s="104"/>
      <c r="F183" s="102"/>
      <c r="G183" s="104"/>
      <c r="H183" s="104"/>
      <c r="I183" s="102"/>
      <c r="J183" s="102"/>
    </row>
    <row r="184" spans="2:10" ht="15.75">
      <c r="B184" s="103" t="s">
        <v>567</v>
      </c>
      <c r="C184" s="104"/>
      <c r="D184" s="106">
        <v>0.5465277777777778</v>
      </c>
      <c r="E184" s="104"/>
      <c r="F184" s="102"/>
      <c r="G184" s="104"/>
      <c r="H184" s="104"/>
      <c r="I184" s="102"/>
      <c r="J184" s="102"/>
    </row>
    <row r="185" spans="2:10" ht="31.5">
      <c r="B185" s="104"/>
      <c r="C185" s="105" t="s">
        <v>566</v>
      </c>
      <c r="D185" s="104"/>
      <c r="E185" s="104"/>
      <c r="F185" s="102"/>
      <c r="G185" s="104"/>
      <c r="H185" s="104"/>
      <c r="I185" s="102"/>
      <c r="J185" s="102"/>
    </row>
    <row r="186" spans="2:10" ht="31.5">
      <c r="B186" s="105" t="s">
        <v>566</v>
      </c>
      <c r="C186" s="107">
        <v>0.5416666666666666</v>
      </c>
      <c r="D186" s="104"/>
      <c r="E186" s="104"/>
      <c r="F186" s="102"/>
      <c r="G186" s="104"/>
      <c r="H186" s="104"/>
      <c r="I186" s="102"/>
      <c r="J186" s="102"/>
    </row>
    <row r="187" spans="2:10" ht="31.5">
      <c r="B187" s="102"/>
      <c r="C187" s="102"/>
      <c r="D187" s="104"/>
      <c r="E187" s="105" t="s">
        <v>566</v>
      </c>
      <c r="F187" s="102"/>
      <c r="G187" s="104"/>
      <c r="H187" s="104"/>
      <c r="I187" s="102"/>
      <c r="J187" s="102"/>
    </row>
    <row r="188" spans="2:10" ht="31.5">
      <c r="B188" s="103" t="s">
        <v>568</v>
      </c>
      <c r="C188" s="102"/>
      <c r="D188" s="104"/>
      <c r="E188" s="107">
        <v>0.5423611111111112</v>
      </c>
      <c r="F188" s="102"/>
      <c r="G188" s="104"/>
      <c r="H188" s="104"/>
      <c r="I188" s="102"/>
      <c r="J188" s="102"/>
    </row>
    <row r="189" spans="2:10" ht="31.5">
      <c r="B189" s="104"/>
      <c r="C189" s="103" t="s">
        <v>568</v>
      </c>
      <c r="D189" s="104"/>
      <c r="E189" s="102"/>
      <c r="F189" s="102"/>
      <c r="G189" s="104"/>
      <c r="H189" s="104"/>
      <c r="I189" s="102"/>
      <c r="J189" s="102"/>
    </row>
    <row r="190" spans="2:10" ht="15.75">
      <c r="B190" s="105" t="s">
        <v>569</v>
      </c>
      <c r="C190" s="106">
        <v>0.5472222222222222</v>
      </c>
      <c r="D190" s="104"/>
      <c r="E190" s="102"/>
      <c r="F190" s="102"/>
      <c r="G190" s="104"/>
      <c r="H190" s="104"/>
      <c r="I190" s="102"/>
      <c r="J190" s="102"/>
    </row>
    <row r="191" spans="2:10" ht="31.5">
      <c r="B191" s="102"/>
      <c r="C191" s="104"/>
      <c r="D191" s="105" t="s">
        <v>568</v>
      </c>
      <c r="E191" s="102"/>
      <c r="F191" s="102"/>
      <c r="G191" s="104"/>
      <c r="H191" s="104"/>
      <c r="I191" s="102"/>
      <c r="J191" s="102"/>
    </row>
    <row r="192" spans="2:10" ht="15.75">
      <c r="B192" s="103" t="s">
        <v>162</v>
      </c>
      <c r="C192" s="104"/>
      <c r="D192" s="107">
        <v>0.548611111111111</v>
      </c>
      <c r="E192" s="102"/>
      <c r="F192" s="102"/>
      <c r="G192" s="104"/>
      <c r="H192" s="104"/>
      <c r="I192" s="102"/>
      <c r="J192" s="102"/>
    </row>
    <row r="193" spans="2:10" ht="31.5">
      <c r="B193" s="104"/>
      <c r="C193" s="105" t="s">
        <v>570</v>
      </c>
      <c r="D193" s="102"/>
      <c r="E193" s="102"/>
      <c r="F193" s="102"/>
      <c r="G193" s="104"/>
      <c r="H193" s="104"/>
      <c r="I193" s="102"/>
      <c r="J193" s="102"/>
    </row>
    <row r="194" spans="2:10" ht="31.5">
      <c r="B194" s="105" t="s">
        <v>570</v>
      </c>
      <c r="C194" s="107">
        <v>0.041666666666666664</v>
      </c>
      <c r="D194" s="102"/>
      <c r="E194" s="102"/>
      <c r="F194" s="102"/>
      <c r="G194" s="104"/>
      <c r="H194" s="104"/>
      <c r="I194" s="102"/>
      <c r="J194" s="102"/>
    </row>
    <row r="195" spans="2:10" ht="31.5">
      <c r="B195" s="102"/>
      <c r="C195" s="102"/>
      <c r="D195" s="102"/>
      <c r="E195" s="102"/>
      <c r="F195" s="102"/>
      <c r="G195" s="104"/>
      <c r="H195" s="105" t="s">
        <v>571</v>
      </c>
      <c r="I195" s="102"/>
      <c r="J195" s="102"/>
    </row>
    <row r="196" spans="2:10" ht="31.5">
      <c r="B196" s="103" t="s">
        <v>572</v>
      </c>
      <c r="C196" s="102"/>
      <c r="D196" s="102"/>
      <c r="E196" s="102"/>
      <c r="F196" s="102"/>
      <c r="G196" s="104"/>
      <c r="H196" s="107">
        <v>0.5493055555555556</v>
      </c>
      <c r="I196" s="102"/>
      <c r="J196" s="102"/>
    </row>
    <row r="197" spans="2:10" ht="31.5">
      <c r="B197" s="104"/>
      <c r="C197" s="103" t="s">
        <v>573</v>
      </c>
      <c r="D197" s="102"/>
      <c r="E197" s="102"/>
      <c r="F197" s="102"/>
      <c r="G197" s="104"/>
      <c r="H197" s="102"/>
      <c r="I197" s="102"/>
      <c r="J197" s="102"/>
    </row>
    <row r="198" spans="2:10" ht="31.5">
      <c r="B198" s="105" t="s">
        <v>573</v>
      </c>
      <c r="C198" s="106">
        <v>0.5444444444444444</v>
      </c>
      <c r="D198" s="102"/>
      <c r="E198" s="102"/>
      <c r="F198" s="102"/>
      <c r="G198" s="104"/>
      <c r="H198" s="102"/>
      <c r="I198" s="102"/>
      <c r="J198" s="102"/>
    </row>
    <row r="199" spans="2:10" ht="31.5">
      <c r="B199" s="102"/>
      <c r="C199" s="104"/>
      <c r="D199" s="103" t="s">
        <v>571</v>
      </c>
      <c r="E199" s="102"/>
      <c r="F199" s="102"/>
      <c r="G199" s="104"/>
      <c r="H199" s="102"/>
      <c r="I199" s="102"/>
      <c r="J199" s="102"/>
    </row>
    <row r="200" spans="2:10" ht="31.5">
      <c r="B200" s="103" t="s">
        <v>571</v>
      </c>
      <c r="C200" s="104"/>
      <c r="D200" s="106">
        <v>0.5444444444444444</v>
      </c>
      <c r="E200" s="102"/>
      <c r="F200" s="102"/>
      <c r="G200" s="104"/>
      <c r="H200" s="102"/>
      <c r="I200" s="102"/>
      <c r="J200" s="102"/>
    </row>
    <row r="201" spans="2:10" ht="31.5">
      <c r="B201" s="104"/>
      <c r="C201" s="105" t="s">
        <v>571</v>
      </c>
      <c r="D201" s="104"/>
      <c r="E201" s="102"/>
      <c r="F201" s="102"/>
      <c r="G201" s="104"/>
      <c r="H201" s="102"/>
      <c r="I201" s="102"/>
      <c r="J201" s="102"/>
    </row>
    <row r="202" spans="2:10" ht="31.5">
      <c r="B202" s="105" t="s">
        <v>574</v>
      </c>
      <c r="C202" s="107">
        <v>0.5437500000000001</v>
      </c>
      <c r="D202" s="104"/>
      <c r="E202" s="102"/>
      <c r="F202" s="102"/>
      <c r="G202" s="104"/>
      <c r="H202" s="102"/>
      <c r="I202" s="102"/>
      <c r="J202" s="102"/>
    </row>
    <row r="203" spans="2:10" ht="31.5">
      <c r="B203" s="102"/>
      <c r="C203" s="102"/>
      <c r="D203" s="104"/>
      <c r="E203" s="103" t="s">
        <v>571</v>
      </c>
      <c r="F203" s="102"/>
      <c r="G203" s="104"/>
      <c r="H203" s="102"/>
      <c r="I203" s="102"/>
      <c r="J203" s="102"/>
    </row>
    <row r="204" spans="2:10" ht="15.75">
      <c r="B204" s="103" t="s">
        <v>575</v>
      </c>
      <c r="C204" s="102"/>
      <c r="D204" s="104"/>
      <c r="E204" s="106">
        <v>0.5472222222222222</v>
      </c>
      <c r="F204" s="102"/>
      <c r="G204" s="104"/>
      <c r="H204" s="102"/>
      <c r="I204" s="102"/>
      <c r="J204" s="102"/>
    </row>
    <row r="205" spans="2:10" ht="31.5">
      <c r="B205" s="104"/>
      <c r="C205" s="103" t="s">
        <v>576</v>
      </c>
      <c r="D205" s="104"/>
      <c r="E205" s="104"/>
      <c r="F205" s="102"/>
      <c r="G205" s="104"/>
      <c r="H205" s="102"/>
      <c r="I205" s="102"/>
      <c r="J205" s="102"/>
    </row>
    <row r="206" spans="2:10" ht="31.5">
      <c r="B206" s="105" t="s">
        <v>576</v>
      </c>
      <c r="C206" s="106">
        <v>0.5493055555555556</v>
      </c>
      <c r="D206" s="104"/>
      <c r="E206" s="104"/>
      <c r="F206" s="102"/>
      <c r="G206" s="104"/>
      <c r="H206" s="102"/>
      <c r="I206" s="102"/>
      <c r="J206" s="102"/>
    </row>
    <row r="207" spans="2:10" ht="31.5">
      <c r="B207" s="102"/>
      <c r="C207" s="104"/>
      <c r="D207" s="105" t="s">
        <v>576</v>
      </c>
      <c r="E207" s="104"/>
      <c r="F207" s="102"/>
      <c r="G207" s="104"/>
      <c r="H207" s="102"/>
      <c r="I207" s="102"/>
      <c r="J207" s="102"/>
    </row>
    <row r="208" spans="2:10" ht="15.75">
      <c r="B208" s="103" t="s">
        <v>162</v>
      </c>
      <c r="C208" s="104"/>
      <c r="D208" s="107">
        <v>0.5465277777777778</v>
      </c>
      <c r="E208" s="104"/>
      <c r="F208" s="102"/>
      <c r="G208" s="104"/>
      <c r="H208" s="102"/>
      <c r="I208" s="102"/>
      <c r="J208" s="102"/>
    </row>
    <row r="209" spans="2:10" ht="15.75">
      <c r="B209" s="104"/>
      <c r="C209" s="105" t="s">
        <v>577</v>
      </c>
      <c r="D209" s="102"/>
      <c r="E209" s="104"/>
      <c r="F209" s="102"/>
      <c r="G209" s="104"/>
      <c r="H209" s="102"/>
      <c r="I209" s="102"/>
      <c r="J209" s="102"/>
    </row>
    <row r="210" spans="2:10" ht="15.75">
      <c r="B210" s="105" t="s">
        <v>577</v>
      </c>
      <c r="C210" s="107">
        <v>0.041666666666666664</v>
      </c>
      <c r="D210" s="102"/>
      <c r="E210" s="104"/>
      <c r="F210" s="102"/>
      <c r="G210" s="104"/>
      <c r="H210" s="102"/>
      <c r="I210" s="102"/>
      <c r="J210" s="102"/>
    </row>
    <row r="211" spans="2:10" ht="31.5">
      <c r="B211" s="102"/>
      <c r="C211" s="102"/>
      <c r="D211" s="102"/>
      <c r="E211" s="104"/>
      <c r="F211" s="103" t="s">
        <v>571</v>
      </c>
      <c r="G211" s="104"/>
      <c r="H211" s="102"/>
      <c r="I211" s="102"/>
      <c r="J211" s="102"/>
    </row>
    <row r="212" spans="2:10" ht="31.5">
      <c r="B212" s="103" t="s">
        <v>578</v>
      </c>
      <c r="C212" s="102"/>
      <c r="D212" s="102"/>
      <c r="E212" s="104"/>
      <c r="F212" s="106">
        <v>0.545138888888889</v>
      </c>
      <c r="G212" s="104"/>
      <c r="H212" s="102"/>
      <c r="I212" s="102"/>
      <c r="J212" s="102"/>
    </row>
    <row r="213" spans="2:10" ht="31.5">
      <c r="B213" s="104"/>
      <c r="C213" s="103" t="s">
        <v>578</v>
      </c>
      <c r="D213" s="102"/>
      <c r="E213" s="104"/>
      <c r="F213" s="104"/>
      <c r="G213" s="104"/>
      <c r="H213" s="102"/>
      <c r="I213" s="102"/>
      <c r="J213" s="102"/>
    </row>
    <row r="214" spans="2:10" ht="15.75">
      <c r="B214" s="105" t="s">
        <v>579</v>
      </c>
      <c r="C214" s="106">
        <v>0.5444444444444444</v>
      </c>
      <c r="D214" s="102"/>
      <c r="E214" s="104"/>
      <c r="F214" s="104"/>
      <c r="G214" s="104"/>
      <c r="H214" s="102"/>
      <c r="I214" s="102"/>
      <c r="J214" s="102"/>
    </row>
    <row r="215" spans="2:10" ht="31.5">
      <c r="B215" s="102"/>
      <c r="C215" s="104"/>
      <c r="D215" s="103" t="s">
        <v>580</v>
      </c>
      <c r="E215" s="104"/>
      <c r="F215" s="104"/>
      <c r="G215" s="104"/>
      <c r="H215" s="102"/>
      <c r="I215" s="102"/>
      <c r="J215" s="102"/>
    </row>
    <row r="216" spans="2:10" ht="31.5">
      <c r="B216" s="103" t="s">
        <v>580</v>
      </c>
      <c r="C216" s="104"/>
      <c r="D216" s="106">
        <v>0.5465277777777778</v>
      </c>
      <c r="E216" s="104"/>
      <c r="F216" s="104"/>
      <c r="G216" s="104"/>
      <c r="H216" s="102"/>
      <c r="I216" s="102"/>
      <c r="J216" s="102"/>
    </row>
    <row r="217" spans="2:10" ht="31.5">
      <c r="B217" s="104"/>
      <c r="C217" s="105" t="s">
        <v>580</v>
      </c>
      <c r="D217" s="104"/>
      <c r="E217" s="104"/>
      <c r="F217" s="104"/>
      <c r="G217" s="104"/>
      <c r="H217" s="102"/>
      <c r="I217" s="102"/>
      <c r="J217" s="102"/>
    </row>
    <row r="218" spans="2:10" ht="15.75">
      <c r="B218" s="105" t="s">
        <v>581</v>
      </c>
      <c r="C218" s="107">
        <v>0.548611111111111</v>
      </c>
      <c r="D218" s="104"/>
      <c r="E218" s="104"/>
      <c r="F218" s="104"/>
      <c r="G218" s="104"/>
      <c r="H218" s="102"/>
      <c r="I218" s="102"/>
      <c r="J218" s="102"/>
    </row>
    <row r="219" spans="2:10" ht="31.5">
      <c r="B219" s="102"/>
      <c r="C219" s="102"/>
      <c r="D219" s="104"/>
      <c r="E219" s="105" t="s">
        <v>582</v>
      </c>
      <c r="F219" s="104"/>
      <c r="G219" s="104"/>
      <c r="H219" s="102"/>
      <c r="I219" s="102"/>
      <c r="J219" s="102"/>
    </row>
    <row r="220" spans="2:10" ht="15.75">
      <c r="B220" s="103" t="s">
        <v>583</v>
      </c>
      <c r="C220" s="102"/>
      <c r="D220" s="104"/>
      <c r="E220" s="107">
        <v>0.5472222222222222</v>
      </c>
      <c r="F220" s="104"/>
      <c r="G220" s="104"/>
      <c r="H220" s="102"/>
      <c r="I220" s="102"/>
      <c r="J220" s="102"/>
    </row>
    <row r="221" spans="2:10" ht="47.25">
      <c r="B221" s="104"/>
      <c r="C221" s="103" t="s">
        <v>584</v>
      </c>
      <c r="D221" s="104"/>
      <c r="E221" s="102"/>
      <c r="F221" s="104"/>
      <c r="G221" s="104"/>
      <c r="H221" s="102"/>
      <c r="I221" s="102"/>
      <c r="J221" s="102"/>
    </row>
    <row r="222" spans="2:10" ht="47.25">
      <c r="B222" s="105" t="s">
        <v>584</v>
      </c>
      <c r="C222" s="106">
        <v>0.5472222222222222</v>
      </c>
      <c r="D222" s="104"/>
      <c r="E222" s="102"/>
      <c r="F222" s="104"/>
      <c r="G222" s="104"/>
      <c r="H222" s="102"/>
      <c r="I222" s="102"/>
      <c r="J222" s="102"/>
    </row>
    <row r="223" spans="2:10" ht="31.5">
      <c r="B223" s="102"/>
      <c r="C223" s="104"/>
      <c r="D223" s="105" t="s">
        <v>582</v>
      </c>
      <c r="E223" s="102"/>
      <c r="F223" s="104"/>
      <c r="G223" s="104"/>
      <c r="H223" s="102"/>
      <c r="I223" s="102"/>
      <c r="J223" s="102"/>
    </row>
    <row r="224" spans="2:10" ht="15.75">
      <c r="B224" s="103" t="s">
        <v>162</v>
      </c>
      <c r="C224" s="104"/>
      <c r="D224" s="107">
        <v>0.5479166666666667</v>
      </c>
      <c r="E224" s="102"/>
      <c r="F224" s="104"/>
      <c r="G224" s="104"/>
      <c r="H224" s="102"/>
      <c r="I224" s="102"/>
      <c r="J224" s="102"/>
    </row>
    <row r="225" spans="2:10" ht="31.5">
      <c r="B225" s="104"/>
      <c r="C225" s="105" t="s">
        <v>582</v>
      </c>
      <c r="D225" s="102"/>
      <c r="E225" s="102"/>
      <c r="F225" s="104"/>
      <c r="G225" s="104"/>
      <c r="H225" s="102"/>
      <c r="I225" s="102"/>
      <c r="J225" s="102"/>
    </row>
    <row r="226" spans="2:10" ht="31.5">
      <c r="B226" s="105" t="s">
        <v>582</v>
      </c>
      <c r="C226" s="107">
        <v>0.041666666666666664</v>
      </c>
      <c r="D226" s="102"/>
      <c r="E226" s="102"/>
      <c r="F226" s="104"/>
      <c r="G226" s="104"/>
      <c r="H226" s="102"/>
      <c r="I226" s="102"/>
      <c r="J226" s="102"/>
    </row>
    <row r="227" spans="2:10" ht="31.5">
      <c r="B227" s="102"/>
      <c r="C227" s="102"/>
      <c r="D227" s="102"/>
      <c r="E227" s="102"/>
      <c r="F227" s="104"/>
      <c r="G227" s="105" t="s">
        <v>571</v>
      </c>
      <c r="H227" s="102"/>
      <c r="I227" s="102"/>
      <c r="J227" s="102"/>
    </row>
    <row r="228" spans="2:10" ht="31.5">
      <c r="B228" s="103" t="s">
        <v>585</v>
      </c>
      <c r="C228" s="102"/>
      <c r="D228" s="102"/>
      <c r="E228" s="102"/>
      <c r="F228" s="104"/>
      <c r="G228" s="107">
        <v>0.5458333333333333</v>
      </c>
      <c r="H228" s="102"/>
      <c r="I228" s="102"/>
      <c r="J228" s="102"/>
    </row>
    <row r="229" spans="2:10" ht="31.5">
      <c r="B229" s="104"/>
      <c r="C229" s="103" t="s">
        <v>586</v>
      </c>
      <c r="D229" s="102"/>
      <c r="E229" s="102"/>
      <c r="F229" s="104"/>
      <c r="G229" s="102"/>
      <c r="H229" s="102"/>
      <c r="I229" s="102"/>
      <c r="J229" s="102"/>
    </row>
    <row r="230" spans="2:10" ht="31.5">
      <c r="B230" s="105" t="s">
        <v>586</v>
      </c>
      <c r="C230" s="106">
        <v>0.5444444444444444</v>
      </c>
      <c r="D230" s="102"/>
      <c r="E230" s="102"/>
      <c r="F230" s="104"/>
      <c r="G230" s="102"/>
      <c r="H230" s="102"/>
      <c r="I230" s="102"/>
      <c r="J230" s="102"/>
    </row>
    <row r="231" spans="2:10" ht="31.5">
      <c r="B231" s="102"/>
      <c r="C231" s="104"/>
      <c r="D231" s="103" t="s">
        <v>586</v>
      </c>
      <c r="E231" s="102"/>
      <c r="F231" s="104"/>
      <c r="G231" s="102"/>
      <c r="H231" s="102"/>
      <c r="I231" s="102"/>
      <c r="J231" s="102"/>
    </row>
    <row r="232" spans="2:10" ht="15.75">
      <c r="B232" s="103" t="s">
        <v>162</v>
      </c>
      <c r="C232" s="104"/>
      <c r="D232" s="106">
        <v>0.5416666666666666</v>
      </c>
      <c r="E232" s="102"/>
      <c r="F232" s="104"/>
      <c r="G232" s="102"/>
      <c r="H232" s="102"/>
      <c r="I232" s="102"/>
      <c r="J232" s="102"/>
    </row>
    <row r="233" spans="2:10" ht="31.5">
      <c r="B233" s="104"/>
      <c r="C233" s="105" t="s">
        <v>587</v>
      </c>
      <c r="D233" s="104"/>
      <c r="E233" s="102"/>
      <c r="F233" s="104"/>
      <c r="G233" s="102"/>
      <c r="H233" s="102"/>
      <c r="I233" s="102"/>
      <c r="J233" s="102"/>
    </row>
    <row r="234" spans="2:10" ht="31.5">
      <c r="B234" s="105" t="s">
        <v>587</v>
      </c>
      <c r="C234" s="107">
        <v>0.041666666666666664</v>
      </c>
      <c r="D234" s="104"/>
      <c r="E234" s="102"/>
      <c r="F234" s="104"/>
      <c r="G234" s="102"/>
      <c r="H234" s="102"/>
      <c r="I234" s="102"/>
      <c r="J234" s="102"/>
    </row>
    <row r="235" spans="2:10" ht="31.5">
      <c r="B235" s="102"/>
      <c r="C235" s="102"/>
      <c r="D235" s="104"/>
      <c r="E235" s="103" t="s">
        <v>588</v>
      </c>
      <c r="F235" s="104"/>
      <c r="G235" s="102"/>
      <c r="H235" s="102"/>
      <c r="I235" s="102"/>
      <c r="J235" s="102"/>
    </row>
    <row r="236" spans="2:10" ht="31.5">
      <c r="B236" s="103" t="s">
        <v>588</v>
      </c>
      <c r="C236" s="102"/>
      <c r="D236" s="104"/>
      <c r="E236" s="106">
        <v>0.5444444444444444</v>
      </c>
      <c r="F236" s="104"/>
      <c r="G236" s="102"/>
      <c r="H236" s="102"/>
      <c r="I236" s="102"/>
      <c r="J236" s="102"/>
    </row>
    <row r="237" spans="2:10" ht="31.5">
      <c r="B237" s="104"/>
      <c r="C237" s="103" t="s">
        <v>588</v>
      </c>
      <c r="D237" s="104"/>
      <c r="E237" s="104"/>
      <c r="F237" s="104"/>
      <c r="G237" s="102"/>
      <c r="H237" s="102"/>
      <c r="I237" s="102"/>
      <c r="J237" s="102"/>
    </row>
    <row r="238" spans="2:10" ht="15.75">
      <c r="B238" s="105" t="s">
        <v>589</v>
      </c>
      <c r="C238" s="106">
        <v>0.5493055555555556</v>
      </c>
      <c r="D238" s="104"/>
      <c r="E238" s="104"/>
      <c r="F238" s="104"/>
      <c r="G238" s="102"/>
      <c r="H238" s="102"/>
      <c r="I238" s="102"/>
      <c r="J238" s="102"/>
    </row>
    <row r="239" spans="2:10" ht="31.5">
      <c r="B239" s="102"/>
      <c r="C239" s="104"/>
      <c r="D239" s="105" t="s">
        <v>588</v>
      </c>
      <c r="E239" s="104"/>
      <c r="F239" s="104"/>
      <c r="G239" s="102"/>
      <c r="H239" s="102"/>
      <c r="I239" s="102"/>
      <c r="J239" s="102"/>
    </row>
    <row r="240" spans="2:10" ht="15.75">
      <c r="B240" s="103" t="s">
        <v>162</v>
      </c>
      <c r="C240" s="104"/>
      <c r="D240" s="107">
        <v>0.5479166666666667</v>
      </c>
      <c r="E240" s="104"/>
      <c r="F240" s="104"/>
      <c r="G240" s="102"/>
      <c r="H240" s="102"/>
      <c r="I240" s="102"/>
      <c r="J240" s="102"/>
    </row>
    <row r="241" spans="2:10" ht="15.75">
      <c r="B241" s="104"/>
      <c r="C241" s="105" t="s">
        <v>590</v>
      </c>
      <c r="D241" s="102"/>
      <c r="E241" s="104"/>
      <c r="F241" s="104"/>
      <c r="G241" s="102"/>
      <c r="H241" s="102"/>
      <c r="I241" s="102"/>
      <c r="J241" s="102"/>
    </row>
    <row r="242" spans="2:10" ht="15.75">
      <c r="B242" s="105" t="s">
        <v>590</v>
      </c>
      <c r="C242" s="107">
        <v>0.041666666666666664</v>
      </c>
      <c r="D242" s="102"/>
      <c r="E242" s="104"/>
      <c r="F242" s="104"/>
      <c r="G242" s="102"/>
      <c r="H242" s="102"/>
      <c r="I242" s="102"/>
      <c r="J242" s="102"/>
    </row>
    <row r="243" spans="2:10" ht="31.5">
      <c r="B243" s="102"/>
      <c r="C243" s="102"/>
      <c r="D243" s="102"/>
      <c r="E243" s="104"/>
      <c r="F243" s="105" t="s">
        <v>588</v>
      </c>
      <c r="G243" s="102"/>
      <c r="H243" s="102"/>
      <c r="I243" s="102"/>
      <c r="J243" s="102"/>
    </row>
    <row r="244" spans="2:10" ht="31.5">
      <c r="B244" s="103" t="s">
        <v>591</v>
      </c>
      <c r="C244" s="102"/>
      <c r="D244" s="102"/>
      <c r="E244" s="104"/>
      <c r="F244" s="107">
        <v>0.5472222222222222</v>
      </c>
      <c r="G244" s="102"/>
      <c r="H244" s="102"/>
      <c r="I244" s="102"/>
      <c r="J244" s="102"/>
    </row>
    <row r="245" spans="2:10" ht="15.75">
      <c r="B245" s="104"/>
      <c r="C245" s="103" t="s">
        <v>592</v>
      </c>
      <c r="D245" s="102"/>
      <c r="E245" s="104"/>
      <c r="F245" s="102"/>
      <c r="G245" s="102"/>
      <c r="H245" s="102"/>
      <c r="I245" s="102"/>
      <c r="J245" s="102"/>
    </row>
    <row r="246" spans="2:10" ht="15.75">
      <c r="B246" s="105" t="s">
        <v>592</v>
      </c>
      <c r="C246" s="106">
        <v>0.5437500000000001</v>
      </c>
      <c r="D246" s="102"/>
      <c r="E246" s="104"/>
      <c r="F246" s="102"/>
      <c r="G246" s="102"/>
      <c r="H246" s="102"/>
      <c r="I246" s="102"/>
      <c r="J246" s="102"/>
    </row>
    <row r="247" spans="2:10" ht="31.5">
      <c r="B247" s="102"/>
      <c r="C247" s="104"/>
      <c r="D247" s="103" t="s">
        <v>593</v>
      </c>
      <c r="E247" s="104"/>
      <c r="F247" s="102"/>
      <c r="G247" s="102"/>
      <c r="H247" s="102"/>
      <c r="I247" s="102"/>
      <c r="J247" s="102"/>
    </row>
    <row r="248" spans="2:10" ht="15.75">
      <c r="B248" s="103" t="s">
        <v>594</v>
      </c>
      <c r="C248" s="104"/>
      <c r="D248" s="106">
        <v>0.5437500000000001</v>
      </c>
      <c r="E248" s="104"/>
      <c r="F248" s="102"/>
      <c r="G248" s="102"/>
      <c r="H248" s="102"/>
      <c r="I248" s="102"/>
      <c r="J248" s="102"/>
    </row>
    <row r="249" spans="2:10" ht="31.5">
      <c r="B249" s="104"/>
      <c r="C249" s="105" t="s">
        <v>593</v>
      </c>
      <c r="D249" s="104"/>
      <c r="E249" s="104"/>
      <c r="F249" s="102"/>
      <c r="G249" s="102"/>
      <c r="H249" s="102"/>
      <c r="I249" s="102"/>
      <c r="J249" s="102"/>
    </row>
    <row r="250" spans="2:10" ht="31.5">
      <c r="B250" s="105" t="s">
        <v>593</v>
      </c>
      <c r="C250" s="107">
        <v>0.5437500000000001</v>
      </c>
      <c r="D250" s="104"/>
      <c r="E250" s="104"/>
      <c r="F250" s="102"/>
      <c r="G250" s="102"/>
      <c r="H250" s="102"/>
      <c r="I250" s="102"/>
      <c r="J250" s="102"/>
    </row>
    <row r="251" spans="2:10" ht="31.5">
      <c r="B251" s="102"/>
      <c r="C251" s="102"/>
      <c r="D251" s="104"/>
      <c r="E251" s="105" t="s">
        <v>595</v>
      </c>
      <c r="F251" s="102"/>
      <c r="G251" s="102"/>
      <c r="H251" s="102"/>
      <c r="I251" s="102"/>
      <c r="J251" s="102"/>
    </row>
    <row r="252" spans="2:10" ht="15.75">
      <c r="B252" s="103" t="s">
        <v>596</v>
      </c>
      <c r="C252" s="102"/>
      <c r="D252" s="104"/>
      <c r="E252" s="107">
        <v>0.5479166666666667</v>
      </c>
      <c r="F252" s="102"/>
      <c r="G252" s="102"/>
      <c r="H252" s="102"/>
      <c r="I252" s="102"/>
      <c r="J252" s="102"/>
    </row>
    <row r="253" spans="2:10" ht="15.75">
      <c r="B253" s="104"/>
      <c r="C253" s="103" t="s">
        <v>596</v>
      </c>
      <c r="D253" s="104"/>
      <c r="E253" s="102"/>
      <c r="F253" s="102"/>
      <c r="G253" s="102"/>
      <c r="H253" s="102"/>
      <c r="I253" s="102"/>
      <c r="J253" s="102"/>
    </row>
    <row r="254" spans="2:10" ht="15.75">
      <c r="B254" s="105" t="s">
        <v>597</v>
      </c>
      <c r="C254" s="106">
        <v>0.5458333333333333</v>
      </c>
      <c r="D254" s="104"/>
      <c r="E254" s="102"/>
      <c r="F254" s="102"/>
      <c r="G254" s="102"/>
      <c r="H254" s="102"/>
      <c r="I254" s="102"/>
      <c r="J254" s="102"/>
    </row>
    <row r="255" spans="2:10" ht="31.5">
      <c r="B255" s="102"/>
      <c r="C255" s="104"/>
      <c r="D255" s="105" t="s">
        <v>595</v>
      </c>
      <c r="E255" s="102"/>
      <c r="F255" s="102"/>
      <c r="G255" s="102"/>
      <c r="H255" s="102"/>
      <c r="I255" s="102"/>
      <c r="J255" s="102"/>
    </row>
    <row r="256" spans="2:10" ht="47.25">
      <c r="B256" s="103" t="s">
        <v>162</v>
      </c>
      <c r="C256" s="104"/>
      <c r="D256" s="107">
        <v>0.5430555555555555</v>
      </c>
      <c r="E256" s="102"/>
      <c r="F256" s="102"/>
      <c r="G256" s="102"/>
      <c r="H256" s="103" t="s">
        <v>528</v>
      </c>
      <c r="I256" s="102"/>
      <c r="J256" s="102"/>
    </row>
    <row r="257" spans="2:10" ht="78.75">
      <c r="B257" s="104"/>
      <c r="C257" s="105" t="s">
        <v>595</v>
      </c>
      <c r="D257" s="102"/>
      <c r="E257" s="102"/>
      <c r="F257" s="102"/>
      <c r="G257" s="102"/>
      <c r="H257" s="104"/>
      <c r="I257" s="103" t="s">
        <v>598</v>
      </c>
      <c r="J257" s="102"/>
    </row>
    <row r="258" spans="2:10" ht="31.5">
      <c r="B258" s="105" t="s">
        <v>595</v>
      </c>
      <c r="C258" s="107">
        <v>0.041666666666666664</v>
      </c>
      <c r="D258" s="102"/>
      <c r="E258" s="102"/>
      <c r="F258" s="102"/>
      <c r="G258" s="102"/>
      <c r="H258" s="105" t="s">
        <v>558</v>
      </c>
      <c r="I258" s="107">
        <v>0.5472222222222222</v>
      </c>
      <c r="J258" s="102"/>
    </row>
    <row r="259" spans="2:10" ht="15.75">
      <c r="B259" s="102"/>
      <c r="C259" s="102"/>
      <c r="D259" s="102"/>
      <c r="E259" s="102"/>
      <c r="F259" s="102"/>
      <c r="G259" s="102"/>
      <c r="H259" s="102"/>
      <c r="I259" s="102"/>
      <c r="J259" s="102"/>
    </row>
  </sheetData>
  <sheetProtection/>
  <mergeCells count="1">
    <mergeCell ref="B1:L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110"/>
  <sheetViews>
    <sheetView zoomScalePageLayoutView="0" workbookViewId="0" topLeftCell="A1">
      <selection activeCell="A13" sqref="A13"/>
    </sheetView>
  </sheetViews>
  <sheetFormatPr defaultColWidth="9.140625" defaultRowHeight="12.75"/>
  <cols>
    <col min="2" max="2" width="33.00390625" style="0" customWidth="1"/>
    <col min="3" max="3" width="20.00390625" style="0" customWidth="1"/>
  </cols>
  <sheetData>
    <row r="1" spans="1:3" ht="32.25" customHeight="1">
      <c r="A1" s="182" t="s">
        <v>485</v>
      </c>
      <c r="B1" s="182"/>
      <c r="C1" s="182"/>
    </row>
    <row r="2" spans="1:3" ht="15.75">
      <c r="A2" s="113" t="s">
        <v>410</v>
      </c>
      <c r="B2" s="114" t="s">
        <v>408</v>
      </c>
      <c r="C2" s="114" t="s">
        <v>409</v>
      </c>
    </row>
    <row r="3" spans="1:3" ht="15" customHeight="1">
      <c r="A3" s="112">
        <v>1</v>
      </c>
      <c r="B3" s="109" t="s">
        <v>137</v>
      </c>
      <c r="C3" s="110" t="s">
        <v>23</v>
      </c>
    </row>
    <row r="4" spans="1:3" ht="15" customHeight="1">
      <c r="A4" s="112">
        <v>2</v>
      </c>
      <c r="B4" s="109" t="s">
        <v>411</v>
      </c>
      <c r="C4" s="110" t="s">
        <v>23</v>
      </c>
    </row>
    <row r="5" spans="1:3" ht="15" customHeight="1">
      <c r="A5" s="112">
        <v>3</v>
      </c>
      <c r="B5" s="109" t="s">
        <v>158</v>
      </c>
      <c r="C5" s="109" t="s">
        <v>41</v>
      </c>
    </row>
    <row r="6" spans="1:3" ht="15" customHeight="1">
      <c r="A6" s="112">
        <v>4</v>
      </c>
      <c r="B6" s="109" t="s">
        <v>101</v>
      </c>
      <c r="C6" s="109" t="s">
        <v>89</v>
      </c>
    </row>
    <row r="7" spans="1:3" ht="15" customHeight="1">
      <c r="A7" s="112">
        <v>5</v>
      </c>
      <c r="B7" s="109" t="s">
        <v>412</v>
      </c>
      <c r="C7" s="109" t="s">
        <v>33</v>
      </c>
    </row>
    <row r="8" spans="1:3" ht="15" customHeight="1">
      <c r="A8" s="112">
        <v>6</v>
      </c>
      <c r="B8" s="109" t="s">
        <v>413</v>
      </c>
      <c r="C8" s="109" t="s">
        <v>33</v>
      </c>
    </row>
    <row r="9" spans="1:3" ht="15" customHeight="1">
      <c r="A9" s="112">
        <v>7</v>
      </c>
      <c r="B9" s="109" t="s">
        <v>414</v>
      </c>
      <c r="C9" s="109" t="s">
        <v>41</v>
      </c>
    </row>
    <row r="10" spans="1:3" ht="15" customHeight="1">
      <c r="A10" s="112">
        <v>8</v>
      </c>
      <c r="B10" s="109" t="s">
        <v>415</v>
      </c>
      <c r="C10" s="109" t="s">
        <v>41</v>
      </c>
    </row>
    <row r="11" spans="1:3" ht="15" customHeight="1">
      <c r="A11" s="112">
        <v>9</v>
      </c>
      <c r="B11" s="109" t="s">
        <v>124</v>
      </c>
      <c r="C11" s="109" t="s">
        <v>41</v>
      </c>
    </row>
    <row r="12" spans="1:3" ht="15" customHeight="1">
      <c r="A12" s="112">
        <v>10</v>
      </c>
      <c r="B12" s="109" t="s">
        <v>132</v>
      </c>
      <c r="C12" s="109" t="s">
        <v>41</v>
      </c>
    </row>
    <row r="13" spans="1:3" ht="15" customHeight="1">
      <c r="A13" s="112">
        <v>11</v>
      </c>
      <c r="B13" s="109" t="s">
        <v>416</v>
      </c>
      <c r="C13" s="109" t="s">
        <v>33</v>
      </c>
    </row>
    <row r="14" spans="1:3" ht="15" customHeight="1">
      <c r="A14" s="112">
        <v>12</v>
      </c>
      <c r="B14" s="109" t="s">
        <v>134</v>
      </c>
      <c r="C14" s="109" t="s">
        <v>143</v>
      </c>
    </row>
    <row r="15" spans="1:3" ht="15" customHeight="1">
      <c r="A15" s="112">
        <v>13</v>
      </c>
      <c r="B15" s="109" t="s">
        <v>138</v>
      </c>
      <c r="C15" s="110" t="s">
        <v>23</v>
      </c>
    </row>
    <row r="16" spans="1:3" ht="15" customHeight="1">
      <c r="A16" s="112">
        <v>14</v>
      </c>
      <c r="B16" s="109" t="s">
        <v>417</v>
      </c>
      <c r="C16" s="109" t="s">
        <v>33</v>
      </c>
    </row>
    <row r="17" spans="1:3" ht="15" customHeight="1">
      <c r="A17" s="112">
        <v>15</v>
      </c>
      <c r="B17" s="109" t="s">
        <v>418</v>
      </c>
      <c r="C17" s="109" t="s">
        <v>33</v>
      </c>
    </row>
    <row r="18" spans="1:3" ht="15" customHeight="1">
      <c r="A18" s="112">
        <v>16</v>
      </c>
      <c r="B18" s="109" t="s">
        <v>419</v>
      </c>
      <c r="C18" s="110" t="s">
        <v>23</v>
      </c>
    </row>
    <row r="19" spans="1:3" ht="15" customHeight="1">
      <c r="A19" s="112">
        <v>17</v>
      </c>
      <c r="B19" s="109" t="s">
        <v>420</v>
      </c>
      <c r="C19" s="109" t="s">
        <v>33</v>
      </c>
    </row>
    <row r="20" spans="1:3" ht="15" customHeight="1">
      <c r="A20" s="112">
        <v>18</v>
      </c>
      <c r="B20" s="109" t="s">
        <v>421</v>
      </c>
      <c r="C20" s="109" t="s">
        <v>41</v>
      </c>
    </row>
    <row r="21" spans="1:3" ht="15" customHeight="1">
      <c r="A21" s="112">
        <v>19</v>
      </c>
      <c r="B21" s="109" t="s">
        <v>113</v>
      </c>
      <c r="C21" s="109" t="s">
        <v>89</v>
      </c>
    </row>
    <row r="22" spans="1:3" ht="15" customHeight="1">
      <c r="A22" s="112">
        <v>20</v>
      </c>
      <c r="B22" s="109" t="s">
        <v>422</v>
      </c>
      <c r="C22" s="109" t="s">
        <v>89</v>
      </c>
    </row>
    <row r="23" spans="1:3" ht="15" customHeight="1">
      <c r="A23" s="112">
        <v>21</v>
      </c>
      <c r="B23" s="109" t="s">
        <v>111</v>
      </c>
      <c r="C23" s="109" t="s">
        <v>16</v>
      </c>
    </row>
    <row r="24" spans="1:3" ht="15" customHeight="1">
      <c r="A24" s="112">
        <v>22</v>
      </c>
      <c r="B24" s="109" t="s">
        <v>423</v>
      </c>
      <c r="C24" s="109" t="s">
        <v>141</v>
      </c>
    </row>
    <row r="25" spans="1:3" ht="15" customHeight="1">
      <c r="A25" s="112">
        <v>23</v>
      </c>
      <c r="B25" s="109" t="s">
        <v>100</v>
      </c>
      <c r="C25" s="109" t="s">
        <v>89</v>
      </c>
    </row>
    <row r="26" spans="1:3" ht="15" customHeight="1">
      <c r="A26" s="112">
        <v>24</v>
      </c>
      <c r="B26" s="109" t="s">
        <v>139</v>
      </c>
      <c r="C26" s="110" t="s">
        <v>23</v>
      </c>
    </row>
    <row r="27" spans="1:3" ht="15" customHeight="1">
      <c r="A27" s="112">
        <v>25</v>
      </c>
      <c r="B27" s="109" t="s">
        <v>159</v>
      </c>
      <c r="C27" s="109" t="s">
        <v>33</v>
      </c>
    </row>
    <row r="28" spans="1:3" ht="15" customHeight="1">
      <c r="A28" s="112">
        <v>26</v>
      </c>
      <c r="B28" s="109" t="s">
        <v>136</v>
      </c>
      <c r="C28" s="109" t="s">
        <v>23</v>
      </c>
    </row>
    <row r="29" spans="1:3" ht="15" customHeight="1">
      <c r="A29" s="112">
        <v>27</v>
      </c>
      <c r="B29" s="109" t="s">
        <v>135</v>
      </c>
      <c r="C29" s="109" t="s">
        <v>23</v>
      </c>
    </row>
    <row r="30" spans="1:3" ht="15" customHeight="1">
      <c r="A30" s="112">
        <v>28</v>
      </c>
      <c r="B30" s="109" t="s">
        <v>424</v>
      </c>
      <c r="C30" s="109" t="s">
        <v>68</v>
      </c>
    </row>
    <row r="31" spans="1:3" ht="15" customHeight="1">
      <c r="A31" s="112">
        <v>29</v>
      </c>
      <c r="B31" s="109" t="s">
        <v>425</v>
      </c>
      <c r="C31" s="109" t="s">
        <v>41</v>
      </c>
    </row>
    <row r="32" spans="1:3" ht="15" customHeight="1">
      <c r="A32" s="112">
        <v>30</v>
      </c>
      <c r="B32" s="109" t="s">
        <v>426</v>
      </c>
      <c r="C32" s="109" t="s">
        <v>56</v>
      </c>
    </row>
    <row r="33" spans="1:3" ht="15" customHeight="1">
      <c r="A33" s="112">
        <v>31</v>
      </c>
      <c r="B33" s="109" t="s">
        <v>129</v>
      </c>
      <c r="C33" s="109" t="s">
        <v>141</v>
      </c>
    </row>
    <row r="34" spans="1:3" ht="15" customHeight="1">
      <c r="A34" s="112">
        <v>32</v>
      </c>
      <c r="B34" s="109" t="s">
        <v>427</v>
      </c>
      <c r="C34" s="109" t="s">
        <v>22</v>
      </c>
    </row>
    <row r="35" spans="1:3" ht="15" customHeight="1">
      <c r="A35" s="112">
        <v>33</v>
      </c>
      <c r="B35" s="109" t="s">
        <v>428</v>
      </c>
      <c r="C35" s="109" t="s">
        <v>141</v>
      </c>
    </row>
    <row r="36" spans="1:3" ht="15" customHeight="1">
      <c r="A36" s="112">
        <v>34</v>
      </c>
      <c r="B36" s="109" t="s">
        <v>429</v>
      </c>
      <c r="C36" s="109" t="s">
        <v>143</v>
      </c>
    </row>
    <row r="37" spans="1:3" ht="15" customHeight="1">
      <c r="A37" s="112">
        <v>35</v>
      </c>
      <c r="B37" s="109" t="s">
        <v>430</v>
      </c>
      <c r="C37" s="109" t="s">
        <v>144</v>
      </c>
    </row>
    <row r="38" spans="1:3" ht="15" customHeight="1">
      <c r="A38" s="112">
        <v>36</v>
      </c>
      <c r="B38" s="109" t="s">
        <v>431</v>
      </c>
      <c r="C38" s="109" t="s">
        <v>16</v>
      </c>
    </row>
    <row r="39" spans="1:3" ht="15" customHeight="1">
      <c r="A39" s="112">
        <v>37</v>
      </c>
      <c r="B39" s="109" t="s">
        <v>432</v>
      </c>
      <c r="C39" s="109" t="s">
        <v>89</v>
      </c>
    </row>
    <row r="40" spans="1:3" ht="15" customHeight="1">
      <c r="A40" s="112">
        <v>38</v>
      </c>
      <c r="B40" s="109" t="s">
        <v>433</v>
      </c>
      <c r="C40" s="110" t="s">
        <v>23</v>
      </c>
    </row>
    <row r="41" spans="1:3" ht="15" customHeight="1">
      <c r="A41" s="112">
        <v>39</v>
      </c>
      <c r="B41" s="109" t="s">
        <v>434</v>
      </c>
      <c r="C41" s="109" t="s">
        <v>89</v>
      </c>
    </row>
    <row r="42" spans="1:3" ht="15" customHeight="1">
      <c r="A42" s="112">
        <v>40</v>
      </c>
      <c r="B42" s="109" t="s">
        <v>435</v>
      </c>
      <c r="C42" s="109" t="s">
        <v>89</v>
      </c>
    </row>
    <row r="43" spans="1:3" ht="15" customHeight="1">
      <c r="A43" s="112">
        <v>41</v>
      </c>
      <c r="B43" s="109" t="s">
        <v>436</v>
      </c>
      <c r="C43" s="109" t="s">
        <v>141</v>
      </c>
    </row>
    <row r="44" spans="1:3" ht="15" customHeight="1">
      <c r="A44" s="112">
        <v>42</v>
      </c>
      <c r="B44" s="109" t="s">
        <v>437</v>
      </c>
      <c r="C44" s="110" t="s">
        <v>23</v>
      </c>
    </row>
    <row r="45" spans="1:3" ht="15" customHeight="1">
      <c r="A45" s="112">
        <v>43</v>
      </c>
      <c r="B45" s="109" t="s">
        <v>160</v>
      </c>
      <c r="C45" s="109" t="s">
        <v>144</v>
      </c>
    </row>
    <row r="46" spans="1:3" ht="15" customHeight="1">
      <c r="A46" s="112">
        <v>44</v>
      </c>
      <c r="B46" s="109" t="s">
        <v>438</v>
      </c>
      <c r="C46" s="109" t="s">
        <v>56</v>
      </c>
    </row>
    <row r="47" spans="1:3" ht="15" customHeight="1">
      <c r="A47" s="112">
        <v>45</v>
      </c>
      <c r="B47" s="109" t="s">
        <v>439</v>
      </c>
      <c r="C47" s="109" t="s">
        <v>141</v>
      </c>
    </row>
    <row r="48" spans="1:3" ht="15" customHeight="1">
      <c r="A48" s="112">
        <v>46</v>
      </c>
      <c r="B48" s="109" t="s">
        <v>440</v>
      </c>
      <c r="C48" s="109" t="s">
        <v>68</v>
      </c>
    </row>
    <row r="49" spans="1:3" ht="15" customHeight="1">
      <c r="A49" s="112">
        <v>47</v>
      </c>
      <c r="B49" s="109" t="s">
        <v>441</v>
      </c>
      <c r="C49" s="109" t="s">
        <v>141</v>
      </c>
    </row>
    <row r="50" spans="1:3" ht="15" customHeight="1">
      <c r="A50" s="112">
        <v>48</v>
      </c>
      <c r="B50" s="109" t="s">
        <v>123</v>
      </c>
      <c r="C50" s="109" t="s">
        <v>41</v>
      </c>
    </row>
    <row r="51" spans="1:3" ht="15" customHeight="1">
      <c r="A51" s="112">
        <v>49</v>
      </c>
      <c r="B51" s="109" t="s">
        <v>442</v>
      </c>
      <c r="C51" s="109" t="s">
        <v>141</v>
      </c>
    </row>
    <row r="52" spans="1:3" ht="15" customHeight="1">
      <c r="A52" s="112">
        <v>50</v>
      </c>
      <c r="B52" s="109" t="s">
        <v>106</v>
      </c>
      <c r="C52" s="109" t="s">
        <v>66</v>
      </c>
    </row>
    <row r="53" spans="1:3" ht="15" customHeight="1">
      <c r="A53" s="112">
        <v>51</v>
      </c>
      <c r="B53" s="109" t="s">
        <v>118</v>
      </c>
      <c r="C53" s="109" t="s">
        <v>16</v>
      </c>
    </row>
    <row r="54" spans="1:3" ht="15" customHeight="1">
      <c r="A54" s="112">
        <v>52</v>
      </c>
      <c r="B54" s="109" t="s">
        <v>443</v>
      </c>
      <c r="C54" s="109" t="s">
        <v>144</v>
      </c>
    </row>
    <row r="55" spans="1:3" ht="15" customHeight="1">
      <c r="A55" s="112">
        <v>53</v>
      </c>
      <c r="B55" s="109" t="s">
        <v>444</v>
      </c>
      <c r="C55" s="109" t="s">
        <v>141</v>
      </c>
    </row>
    <row r="56" spans="1:3" ht="15" customHeight="1">
      <c r="A56" s="112">
        <v>54</v>
      </c>
      <c r="B56" s="109" t="s">
        <v>107</v>
      </c>
      <c r="C56" s="109" t="s">
        <v>66</v>
      </c>
    </row>
    <row r="57" spans="1:3" ht="15" customHeight="1">
      <c r="A57" s="112">
        <v>55</v>
      </c>
      <c r="B57" s="109" t="s">
        <v>130</v>
      </c>
      <c r="C57" s="109" t="s">
        <v>22</v>
      </c>
    </row>
    <row r="58" spans="1:3" ht="15" customHeight="1">
      <c r="A58" s="112">
        <v>56</v>
      </c>
      <c r="B58" s="109" t="s">
        <v>110</v>
      </c>
      <c r="C58" s="109" t="s">
        <v>16</v>
      </c>
    </row>
    <row r="59" spans="1:3" ht="15" customHeight="1">
      <c r="A59" s="112">
        <v>57</v>
      </c>
      <c r="B59" s="109" t="s">
        <v>445</v>
      </c>
      <c r="C59" s="109" t="s">
        <v>33</v>
      </c>
    </row>
    <row r="60" spans="1:3" ht="15" customHeight="1">
      <c r="A60" s="112">
        <v>58</v>
      </c>
      <c r="B60" s="109" t="s">
        <v>446</v>
      </c>
      <c r="C60" s="109" t="s">
        <v>56</v>
      </c>
    </row>
    <row r="61" spans="1:3" ht="15" customHeight="1">
      <c r="A61" s="112">
        <v>59</v>
      </c>
      <c r="B61" s="109" t="s">
        <v>447</v>
      </c>
      <c r="C61" s="109" t="s">
        <v>33</v>
      </c>
    </row>
    <row r="62" spans="1:3" ht="15" customHeight="1">
      <c r="A62" s="112">
        <v>60</v>
      </c>
      <c r="B62" s="109" t="s">
        <v>131</v>
      </c>
      <c r="C62" s="109" t="s">
        <v>68</v>
      </c>
    </row>
    <row r="63" spans="1:3" ht="15" customHeight="1">
      <c r="A63" s="112">
        <v>61</v>
      </c>
      <c r="B63" s="109" t="s">
        <v>448</v>
      </c>
      <c r="C63" s="109" t="s">
        <v>14</v>
      </c>
    </row>
    <row r="64" spans="1:3" ht="15" customHeight="1">
      <c r="A64" s="112">
        <v>62</v>
      </c>
      <c r="B64" s="109" t="s">
        <v>449</v>
      </c>
      <c r="C64" s="109" t="s">
        <v>68</v>
      </c>
    </row>
    <row r="65" spans="1:3" ht="15" customHeight="1">
      <c r="A65" s="112">
        <v>63</v>
      </c>
      <c r="B65" s="109" t="s">
        <v>104</v>
      </c>
      <c r="C65" s="109" t="s">
        <v>38</v>
      </c>
    </row>
    <row r="66" spans="1:3" ht="15" customHeight="1">
      <c r="A66" s="112">
        <v>64</v>
      </c>
      <c r="B66" s="109" t="s">
        <v>450</v>
      </c>
      <c r="C66" s="109" t="s">
        <v>23</v>
      </c>
    </row>
    <row r="67" spans="1:3" ht="15" customHeight="1">
      <c r="A67" s="112">
        <v>65</v>
      </c>
      <c r="B67" s="109" t="s">
        <v>451</v>
      </c>
      <c r="C67" s="109" t="s">
        <v>33</v>
      </c>
    </row>
    <row r="68" spans="1:3" ht="15" customHeight="1">
      <c r="A68" s="112">
        <v>66</v>
      </c>
      <c r="B68" s="109" t="s">
        <v>452</v>
      </c>
      <c r="C68" s="109" t="s">
        <v>33</v>
      </c>
    </row>
    <row r="69" spans="1:3" ht="15" customHeight="1">
      <c r="A69" s="112">
        <v>67</v>
      </c>
      <c r="B69" s="109" t="s">
        <v>453</v>
      </c>
      <c r="C69" s="109" t="s">
        <v>33</v>
      </c>
    </row>
    <row r="70" spans="1:3" ht="15" customHeight="1">
      <c r="A70" s="112">
        <v>68</v>
      </c>
      <c r="B70" s="109" t="s">
        <v>454</v>
      </c>
      <c r="C70" s="109" t="s">
        <v>141</v>
      </c>
    </row>
    <row r="71" spans="1:3" ht="15" customHeight="1">
      <c r="A71" s="112">
        <v>69</v>
      </c>
      <c r="B71" s="109" t="s">
        <v>455</v>
      </c>
      <c r="C71" s="109" t="s">
        <v>68</v>
      </c>
    </row>
    <row r="72" spans="1:3" ht="15" customHeight="1">
      <c r="A72" s="112">
        <v>70</v>
      </c>
      <c r="B72" s="109" t="s">
        <v>456</v>
      </c>
      <c r="C72" s="109" t="s">
        <v>33</v>
      </c>
    </row>
    <row r="73" spans="1:3" ht="15" customHeight="1">
      <c r="A73" s="112">
        <v>71</v>
      </c>
      <c r="B73" s="109" t="s">
        <v>457</v>
      </c>
      <c r="C73" s="109" t="s">
        <v>22</v>
      </c>
    </row>
    <row r="74" spans="1:3" ht="15" customHeight="1">
      <c r="A74" s="112">
        <v>72</v>
      </c>
      <c r="B74" s="109" t="s">
        <v>458</v>
      </c>
      <c r="C74" s="109" t="s">
        <v>41</v>
      </c>
    </row>
    <row r="75" spans="1:3" ht="15" customHeight="1">
      <c r="A75" s="112">
        <v>73</v>
      </c>
      <c r="B75" s="109" t="s">
        <v>109</v>
      </c>
      <c r="C75" s="109" t="s">
        <v>41</v>
      </c>
    </row>
    <row r="76" spans="1:3" ht="15" customHeight="1">
      <c r="A76" s="112">
        <v>74</v>
      </c>
      <c r="B76" s="109" t="s">
        <v>108</v>
      </c>
      <c r="C76" s="109" t="s">
        <v>56</v>
      </c>
    </row>
    <row r="77" spans="1:3" ht="15" customHeight="1">
      <c r="A77" s="112">
        <v>75</v>
      </c>
      <c r="B77" s="109" t="s">
        <v>133</v>
      </c>
      <c r="C77" s="109" t="s">
        <v>41</v>
      </c>
    </row>
    <row r="78" spans="1:3" ht="15" customHeight="1">
      <c r="A78" s="112">
        <v>76</v>
      </c>
      <c r="B78" s="109" t="s">
        <v>459</v>
      </c>
      <c r="C78" s="109" t="s">
        <v>22</v>
      </c>
    </row>
    <row r="79" spans="1:3" ht="15" customHeight="1">
      <c r="A79" s="112">
        <v>77</v>
      </c>
      <c r="B79" s="109" t="s">
        <v>105</v>
      </c>
      <c r="C79" s="109" t="s">
        <v>23</v>
      </c>
    </row>
    <row r="80" spans="1:3" ht="15" customHeight="1">
      <c r="A80" s="112">
        <v>78</v>
      </c>
      <c r="B80" s="109" t="s">
        <v>460</v>
      </c>
      <c r="C80" s="109" t="s">
        <v>41</v>
      </c>
    </row>
    <row r="81" spans="1:3" ht="15" customHeight="1">
      <c r="A81" s="112">
        <v>79</v>
      </c>
      <c r="B81" s="109" t="s">
        <v>461</v>
      </c>
      <c r="C81" s="109" t="s">
        <v>331</v>
      </c>
    </row>
    <row r="82" spans="1:3" ht="15" customHeight="1">
      <c r="A82" s="112">
        <v>80</v>
      </c>
      <c r="B82" s="109" t="s">
        <v>462</v>
      </c>
      <c r="C82" s="109" t="s">
        <v>68</v>
      </c>
    </row>
    <row r="83" spans="1:3" ht="15" customHeight="1">
      <c r="A83" s="112">
        <v>81</v>
      </c>
      <c r="B83" s="109" t="s">
        <v>463</v>
      </c>
      <c r="C83" s="109" t="s">
        <v>89</v>
      </c>
    </row>
    <row r="84" spans="1:3" ht="15" customHeight="1">
      <c r="A84" s="112">
        <v>82</v>
      </c>
      <c r="B84" s="109" t="s">
        <v>464</v>
      </c>
      <c r="C84" s="109" t="s">
        <v>16</v>
      </c>
    </row>
    <row r="85" spans="1:3" ht="15" customHeight="1">
      <c r="A85" s="112">
        <v>83</v>
      </c>
      <c r="B85" s="109" t="s">
        <v>120</v>
      </c>
      <c r="C85" s="109" t="s">
        <v>16</v>
      </c>
    </row>
    <row r="86" spans="1:3" ht="15" customHeight="1">
      <c r="A86" s="112">
        <v>84</v>
      </c>
      <c r="B86" s="109" t="s">
        <v>465</v>
      </c>
      <c r="C86" s="109" t="s">
        <v>313</v>
      </c>
    </row>
    <row r="87" spans="1:3" ht="15" customHeight="1">
      <c r="A87" s="112">
        <v>85</v>
      </c>
      <c r="B87" s="109" t="s">
        <v>466</v>
      </c>
      <c r="C87" s="109" t="s">
        <v>313</v>
      </c>
    </row>
    <row r="88" spans="1:3" ht="15" customHeight="1">
      <c r="A88" s="112">
        <v>86</v>
      </c>
      <c r="B88" s="109" t="s">
        <v>467</v>
      </c>
      <c r="C88" s="109" t="s">
        <v>313</v>
      </c>
    </row>
    <row r="89" spans="1:3" ht="15" customHeight="1">
      <c r="A89" s="112">
        <v>87</v>
      </c>
      <c r="B89" s="109" t="s">
        <v>468</v>
      </c>
      <c r="C89" s="109" t="s">
        <v>56</v>
      </c>
    </row>
    <row r="90" spans="1:3" ht="15" customHeight="1">
      <c r="A90" s="112">
        <v>88</v>
      </c>
      <c r="B90" s="109" t="s">
        <v>469</v>
      </c>
      <c r="C90" s="109" t="s">
        <v>68</v>
      </c>
    </row>
    <row r="91" spans="1:3" ht="15" customHeight="1">
      <c r="A91" s="112">
        <v>89</v>
      </c>
      <c r="B91" s="109" t="s">
        <v>128</v>
      </c>
      <c r="C91" s="109" t="s">
        <v>142</v>
      </c>
    </row>
    <row r="92" spans="1:3" ht="15" customHeight="1">
      <c r="A92" s="112">
        <v>90</v>
      </c>
      <c r="B92" s="109" t="s">
        <v>470</v>
      </c>
      <c r="C92" s="109" t="s">
        <v>23</v>
      </c>
    </row>
    <row r="93" spans="1:3" ht="15" customHeight="1">
      <c r="A93" s="112">
        <v>91</v>
      </c>
      <c r="B93" s="109" t="s">
        <v>112</v>
      </c>
      <c r="C93" s="109" t="s">
        <v>143</v>
      </c>
    </row>
    <row r="94" spans="1:3" ht="15" customHeight="1">
      <c r="A94" s="112">
        <v>92</v>
      </c>
      <c r="B94" s="109" t="s">
        <v>471</v>
      </c>
      <c r="C94" s="109" t="s">
        <v>142</v>
      </c>
    </row>
    <row r="95" spans="1:3" ht="15" customHeight="1">
      <c r="A95" s="112">
        <v>93</v>
      </c>
      <c r="B95" s="109" t="s">
        <v>472</v>
      </c>
      <c r="C95" s="109" t="s">
        <v>141</v>
      </c>
    </row>
    <row r="96" spans="1:3" ht="15" customHeight="1">
      <c r="A96" s="112">
        <v>94</v>
      </c>
      <c r="B96" s="109" t="s">
        <v>473</v>
      </c>
      <c r="C96" s="109" t="s">
        <v>33</v>
      </c>
    </row>
    <row r="97" spans="1:3" ht="15" customHeight="1">
      <c r="A97" s="112">
        <v>95</v>
      </c>
      <c r="B97" s="109" t="s">
        <v>474</v>
      </c>
      <c r="C97" s="109" t="s">
        <v>14</v>
      </c>
    </row>
    <row r="98" spans="1:3" ht="15" customHeight="1">
      <c r="A98" s="112">
        <v>96</v>
      </c>
      <c r="B98" s="109" t="s">
        <v>475</v>
      </c>
      <c r="C98" s="109" t="s">
        <v>142</v>
      </c>
    </row>
    <row r="99" spans="1:3" ht="15" customHeight="1">
      <c r="A99" s="112">
        <v>97</v>
      </c>
      <c r="B99" s="109" t="s">
        <v>125</v>
      </c>
      <c r="C99" s="109" t="s">
        <v>41</v>
      </c>
    </row>
    <row r="100" spans="1:3" ht="15" customHeight="1">
      <c r="A100" s="112">
        <v>98</v>
      </c>
      <c r="B100" s="109" t="s">
        <v>476</v>
      </c>
      <c r="C100" s="109" t="s">
        <v>68</v>
      </c>
    </row>
    <row r="101" spans="1:3" ht="15" customHeight="1">
      <c r="A101" s="112">
        <v>99</v>
      </c>
      <c r="B101" s="109" t="s">
        <v>477</v>
      </c>
      <c r="C101" s="109" t="s">
        <v>68</v>
      </c>
    </row>
    <row r="102" spans="1:3" ht="15" customHeight="1">
      <c r="A102" s="112">
        <v>100</v>
      </c>
      <c r="B102" s="109" t="s">
        <v>119</v>
      </c>
      <c r="C102" s="109" t="s">
        <v>16</v>
      </c>
    </row>
    <row r="103" spans="1:3" ht="15" customHeight="1">
      <c r="A103" s="112">
        <v>101</v>
      </c>
      <c r="B103" s="109" t="s">
        <v>478</v>
      </c>
      <c r="C103" s="109" t="s">
        <v>141</v>
      </c>
    </row>
    <row r="104" spans="1:3" ht="15" customHeight="1">
      <c r="A104" s="112">
        <v>102</v>
      </c>
      <c r="B104" s="109" t="s">
        <v>479</v>
      </c>
      <c r="C104" s="109" t="s">
        <v>313</v>
      </c>
    </row>
    <row r="105" spans="1:3" ht="15" customHeight="1">
      <c r="A105" s="112">
        <v>103</v>
      </c>
      <c r="B105" s="109" t="s">
        <v>480</v>
      </c>
      <c r="C105" s="109" t="s">
        <v>19</v>
      </c>
    </row>
    <row r="106" spans="1:3" ht="15" customHeight="1">
      <c r="A106" s="112">
        <v>104</v>
      </c>
      <c r="B106" s="109" t="s">
        <v>481</v>
      </c>
      <c r="C106" s="109" t="s">
        <v>143</v>
      </c>
    </row>
    <row r="107" spans="1:3" ht="15" customHeight="1">
      <c r="A107" s="112">
        <v>105</v>
      </c>
      <c r="B107" s="109" t="s">
        <v>121</v>
      </c>
      <c r="C107" s="109" t="s">
        <v>16</v>
      </c>
    </row>
    <row r="108" spans="1:3" ht="15" customHeight="1">
      <c r="A108" s="112">
        <v>106</v>
      </c>
      <c r="B108" s="109" t="s">
        <v>482</v>
      </c>
      <c r="C108" s="109" t="s">
        <v>14</v>
      </c>
    </row>
    <row r="109" spans="1:3" ht="15" customHeight="1">
      <c r="A109" s="112">
        <v>107</v>
      </c>
      <c r="B109" s="109" t="s">
        <v>483</v>
      </c>
      <c r="C109" s="109" t="s">
        <v>33</v>
      </c>
    </row>
    <row r="110" spans="1:3" ht="15" customHeight="1">
      <c r="A110" s="111">
        <v>108</v>
      </c>
      <c r="B110" s="109" t="s">
        <v>484</v>
      </c>
      <c r="C110" s="109" t="s">
        <v>141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indexed="25"/>
    <pageSetUpPr fitToPage="1"/>
  </sheetPr>
  <dimension ref="A1:X11"/>
  <sheetViews>
    <sheetView zoomScalePageLayoutView="0" workbookViewId="0" topLeftCell="A1">
      <selection activeCell="M17" sqref="M17"/>
    </sheetView>
  </sheetViews>
  <sheetFormatPr defaultColWidth="11.421875" defaultRowHeight="12.75"/>
  <cols>
    <col min="1" max="1" width="4.00390625" style="3" bestFit="1" customWidth="1"/>
    <col min="2" max="2" width="19.00390625" style="2" customWidth="1"/>
    <col min="3" max="3" width="34.421875" style="4" customWidth="1"/>
    <col min="4" max="5" width="3.7109375" style="4" customWidth="1"/>
    <col min="6" max="23" width="3.7109375" style="13" customWidth="1"/>
    <col min="24" max="24" width="6.57421875" style="13" customWidth="1"/>
  </cols>
  <sheetData>
    <row r="1" spans="1:24" ht="16.5" thickBot="1">
      <c r="A1" s="140" t="s">
        <v>99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</row>
    <row r="2" spans="1:24" ht="15.75" customHeight="1" thickBot="1">
      <c r="A2" s="141" t="s">
        <v>4</v>
      </c>
      <c r="B2" s="143" t="s">
        <v>5</v>
      </c>
      <c r="C2" s="145" t="s">
        <v>6</v>
      </c>
      <c r="D2" s="147" t="s">
        <v>7</v>
      </c>
      <c r="E2" s="148"/>
      <c r="F2" s="148"/>
      <c r="G2" s="148"/>
      <c r="H2" s="149" t="s">
        <v>8</v>
      </c>
      <c r="I2" s="150"/>
      <c r="J2" s="150"/>
      <c r="K2" s="150"/>
      <c r="L2" s="149" t="s">
        <v>9</v>
      </c>
      <c r="M2" s="150"/>
      <c r="N2" s="150"/>
      <c r="O2" s="150"/>
      <c r="P2" s="149" t="s">
        <v>10</v>
      </c>
      <c r="Q2" s="150"/>
      <c r="R2" s="150"/>
      <c r="S2" s="150"/>
      <c r="T2" s="149" t="s">
        <v>11</v>
      </c>
      <c r="U2" s="150"/>
      <c r="V2" s="150"/>
      <c r="W2" s="150"/>
      <c r="X2" s="14"/>
    </row>
    <row r="3" spans="1:24" ht="15.75" thickBot="1">
      <c r="A3" s="142"/>
      <c r="B3" s="144"/>
      <c r="C3" s="146"/>
      <c r="D3" s="123" t="s">
        <v>0</v>
      </c>
      <c r="E3" s="124" t="s">
        <v>1</v>
      </c>
      <c r="F3" s="124" t="s">
        <v>2</v>
      </c>
      <c r="G3" s="124" t="s">
        <v>3</v>
      </c>
      <c r="H3" s="123" t="s">
        <v>0</v>
      </c>
      <c r="I3" s="124" t="s">
        <v>1</v>
      </c>
      <c r="J3" s="124" t="s">
        <v>2</v>
      </c>
      <c r="K3" s="124" t="s">
        <v>3</v>
      </c>
      <c r="L3" s="123" t="s">
        <v>0</v>
      </c>
      <c r="M3" s="124" t="s">
        <v>1</v>
      </c>
      <c r="N3" s="124" t="s">
        <v>2</v>
      </c>
      <c r="O3" s="124" t="s">
        <v>3</v>
      </c>
      <c r="P3" s="123" t="s">
        <v>0</v>
      </c>
      <c r="Q3" s="124" t="s">
        <v>1</v>
      </c>
      <c r="R3" s="124" t="s">
        <v>2</v>
      </c>
      <c r="S3" s="124" t="s">
        <v>3</v>
      </c>
      <c r="T3" s="123" t="s">
        <v>0</v>
      </c>
      <c r="U3" s="124" t="s">
        <v>1</v>
      </c>
      <c r="V3" s="124" t="s">
        <v>2</v>
      </c>
      <c r="W3" s="125" t="s">
        <v>3</v>
      </c>
      <c r="X3" s="15" t="s">
        <v>12</v>
      </c>
    </row>
    <row r="4" spans="1:24" ht="15" customHeight="1">
      <c r="A4" s="128">
        <v>1</v>
      </c>
      <c r="B4" s="16" t="s">
        <v>33</v>
      </c>
      <c r="C4" s="17" t="s">
        <v>117</v>
      </c>
      <c r="D4" s="10">
        <v>0</v>
      </c>
      <c r="E4" s="11">
        <v>0</v>
      </c>
      <c r="F4" s="11">
        <v>0</v>
      </c>
      <c r="G4" s="12">
        <v>0</v>
      </c>
      <c r="H4" s="5">
        <v>0</v>
      </c>
      <c r="I4" s="6">
        <v>3</v>
      </c>
      <c r="J4" s="6">
        <v>0</v>
      </c>
      <c r="K4" s="8">
        <v>0</v>
      </c>
      <c r="L4" s="5">
        <v>0</v>
      </c>
      <c r="M4" s="6">
        <v>0</v>
      </c>
      <c r="N4" s="6">
        <v>0</v>
      </c>
      <c r="O4" s="8">
        <v>0</v>
      </c>
      <c r="P4" s="5">
        <v>0</v>
      </c>
      <c r="Q4" s="6">
        <v>0</v>
      </c>
      <c r="R4" s="6">
        <v>0</v>
      </c>
      <c r="S4" s="8">
        <v>5</v>
      </c>
      <c r="T4" s="21">
        <v>0</v>
      </c>
      <c r="U4" s="6">
        <v>5</v>
      </c>
      <c r="V4" s="6">
        <v>0</v>
      </c>
      <c r="W4" s="7">
        <v>5</v>
      </c>
      <c r="X4" s="121">
        <f aca="true" t="shared" si="0" ref="X4:X11">SUM(W4,V4,U4,T4,S4,R4,Q4,P4,O4,N4,M4,K4,L4,J4,I4,H4,G4,F4,E4,D4)</f>
        <v>18</v>
      </c>
    </row>
    <row r="5" spans="1:24" ht="12.75">
      <c r="A5" s="128">
        <v>2</v>
      </c>
      <c r="B5" s="18" t="s">
        <v>23</v>
      </c>
      <c r="C5" s="19" t="s">
        <v>137</v>
      </c>
      <c r="D5" s="10">
        <v>3</v>
      </c>
      <c r="E5" s="11">
        <v>3</v>
      </c>
      <c r="F5" s="11">
        <v>0</v>
      </c>
      <c r="G5" s="12">
        <v>0</v>
      </c>
      <c r="H5" s="5">
        <v>0</v>
      </c>
      <c r="I5" s="6">
        <v>0</v>
      </c>
      <c r="J5" s="6">
        <v>0</v>
      </c>
      <c r="K5" s="8">
        <v>0</v>
      </c>
      <c r="L5" s="5">
        <v>1</v>
      </c>
      <c r="M5" s="6">
        <v>1</v>
      </c>
      <c r="N5" s="6">
        <v>0</v>
      </c>
      <c r="O5" s="8">
        <v>0</v>
      </c>
      <c r="P5" s="5">
        <v>0</v>
      </c>
      <c r="Q5" s="6">
        <v>3</v>
      </c>
      <c r="R5" s="6">
        <v>0</v>
      </c>
      <c r="S5" s="8">
        <v>0</v>
      </c>
      <c r="T5" s="21">
        <v>0</v>
      </c>
      <c r="U5" s="6">
        <v>3</v>
      </c>
      <c r="V5" s="6">
        <v>0</v>
      </c>
      <c r="W5" s="7">
        <v>0</v>
      </c>
      <c r="X5" s="121">
        <f t="shared" si="0"/>
        <v>14</v>
      </c>
    </row>
    <row r="6" spans="1:24" ht="12.75">
      <c r="A6" s="127">
        <v>3</v>
      </c>
      <c r="B6" s="18" t="s">
        <v>33</v>
      </c>
      <c r="C6" s="19" t="s">
        <v>116</v>
      </c>
      <c r="D6" s="10">
        <v>0</v>
      </c>
      <c r="E6" s="11">
        <v>0</v>
      </c>
      <c r="F6" s="11">
        <v>0</v>
      </c>
      <c r="G6" s="12">
        <v>3</v>
      </c>
      <c r="H6" s="5">
        <v>5</v>
      </c>
      <c r="I6" s="6">
        <v>1</v>
      </c>
      <c r="J6" s="6">
        <v>0</v>
      </c>
      <c r="K6" s="8">
        <v>0</v>
      </c>
      <c r="L6" s="5">
        <v>3</v>
      </c>
      <c r="M6" s="6">
        <v>1</v>
      </c>
      <c r="N6" s="6">
        <v>0</v>
      </c>
      <c r="O6" s="8">
        <v>0</v>
      </c>
      <c r="P6" s="5">
        <v>0</v>
      </c>
      <c r="Q6" s="6">
        <v>0</v>
      </c>
      <c r="R6" s="6">
        <v>0</v>
      </c>
      <c r="S6" s="8">
        <v>0</v>
      </c>
      <c r="T6" s="21">
        <v>0</v>
      </c>
      <c r="U6" s="6">
        <v>0</v>
      </c>
      <c r="V6" s="6">
        <v>0</v>
      </c>
      <c r="W6" s="7">
        <v>0</v>
      </c>
      <c r="X6" s="121">
        <f t="shared" si="0"/>
        <v>13</v>
      </c>
    </row>
    <row r="7" spans="1:24" ht="12.75">
      <c r="A7" s="128">
        <v>4</v>
      </c>
      <c r="B7" s="18" t="s">
        <v>23</v>
      </c>
      <c r="C7" s="17" t="s">
        <v>139</v>
      </c>
      <c r="D7" s="10">
        <v>3</v>
      </c>
      <c r="E7" s="11">
        <v>1</v>
      </c>
      <c r="F7" s="11">
        <v>5</v>
      </c>
      <c r="G7" s="12">
        <v>0</v>
      </c>
      <c r="H7" s="5">
        <v>0</v>
      </c>
      <c r="I7" s="6">
        <v>0</v>
      </c>
      <c r="J7" s="6">
        <v>3</v>
      </c>
      <c r="K7" s="8">
        <v>0</v>
      </c>
      <c r="L7" s="5">
        <v>0</v>
      </c>
      <c r="M7" s="6">
        <v>0</v>
      </c>
      <c r="N7" s="6">
        <v>0</v>
      </c>
      <c r="O7" s="8">
        <v>0</v>
      </c>
      <c r="P7" s="5">
        <v>0</v>
      </c>
      <c r="Q7" s="6">
        <v>0</v>
      </c>
      <c r="R7" s="6">
        <v>0</v>
      </c>
      <c r="S7" s="8">
        <v>0</v>
      </c>
      <c r="T7" s="21">
        <v>0</v>
      </c>
      <c r="U7" s="6">
        <v>0</v>
      </c>
      <c r="V7" s="6">
        <v>0</v>
      </c>
      <c r="W7" s="7">
        <v>0</v>
      </c>
      <c r="X7" s="121">
        <f t="shared" si="0"/>
        <v>12</v>
      </c>
    </row>
    <row r="8" spans="1:24" ht="12.75">
      <c r="A8" s="128">
        <v>5</v>
      </c>
      <c r="B8" s="18" t="s">
        <v>33</v>
      </c>
      <c r="C8" s="19" t="s">
        <v>114</v>
      </c>
      <c r="D8" s="10">
        <v>0</v>
      </c>
      <c r="E8" s="11">
        <v>0</v>
      </c>
      <c r="F8" s="11">
        <v>0</v>
      </c>
      <c r="G8" s="12">
        <v>0</v>
      </c>
      <c r="H8" s="5">
        <v>0</v>
      </c>
      <c r="I8" s="6">
        <v>0</v>
      </c>
      <c r="J8" s="6">
        <v>0</v>
      </c>
      <c r="K8" s="8">
        <v>0</v>
      </c>
      <c r="L8" s="5">
        <v>5</v>
      </c>
      <c r="M8" s="6">
        <v>0</v>
      </c>
      <c r="N8" s="6">
        <v>0</v>
      </c>
      <c r="O8" s="8">
        <v>0</v>
      </c>
      <c r="P8" s="5">
        <v>0</v>
      </c>
      <c r="Q8" s="6">
        <v>1</v>
      </c>
      <c r="R8" s="6">
        <v>0</v>
      </c>
      <c r="S8" s="8">
        <v>0</v>
      </c>
      <c r="T8" s="21">
        <v>5</v>
      </c>
      <c r="U8" s="6">
        <v>0</v>
      </c>
      <c r="V8" s="6">
        <v>0</v>
      </c>
      <c r="W8" s="7">
        <v>0</v>
      </c>
      <c r="X8" s="121">
        <f t="shared" si="0"/>
        <v>11</v>
      </c>
    </row>
    <row r="9" spans="1:24" ht="12.75">
      <c r="A9" s="127">
        <v>6</v>
      </c>
      <c r="B9" s="20" t="s">
        <v>23</v>
      </c>
      <c r="C9" s="17" t="s">
        <v>138</v>
      </c>
      <c r="D9" s="10">
        <v>3</v>
      </c>
      <c r="E9" s="11">
        <v>0</v>
      </c>
      <c r="F9" s="11">
        <v>0</v>
      </c>
      <c r="G9" s="12">
        <v>0</v>
      </c>
      <c r="H9" s="5">
        <v>0</v>
      </c>
      <c r="I9" s="6">
        <v>0</v>
      </c>
      <c r="J9" s="6">
        <v>3</v>
      </c>
      <c r="K9" s="8">
        <v>0</v>
      </c>
      <c r="L9" s="5">
        <v>0</v>
      </c>
      <c r="M9" s="6">
        <v>1</v>
      </c>
      <c r="N9" s="6">
        <v>0</v>
      </c>
      <c r="O9" s="8">
        <v>0</v>
      </c>
      <c r="P9" s="5">
        <v>0</v>
      </c>
      <c r="Q9" s="6">
        <v>0</v>
      </c>
      <c r="R9" s="6">
        <v>0</v>
      </c>
      <c r="S9" s="8">
        <v>0</v>
      </c>
      <c r="T9" s="21">
        <v>0</v>
      </c>
      <c r="U9" s="6">
        <v>0</v>
      </c>
      <c r="V9" s="6">
        <v>0</v>
      </c>
      <c r="W9" s="7">
        <v>0</v>
      </c>
      <c r="X9" s="121">
        <f t="shared" si="0"/>
        <v>7</v>
      </c>
    </row>
    <row r="10" spans="1:24" ht="12.75">
      <c r="A10" s="128">
        <v>7</v>
      </c>
      <c r="B10" s="18" t="s">
        <v>89</v>
      </c>
      <c r="C10" s="17" t="s">
        <v>100</v>
      </c>
      <c r="D10" s="10">
        <v>0</v>
      </c>
      <c r="E10" s="11">
        <v>3</v>
      </c>
      <c r="F10" s="11">
        <v>0</v>
      </c>
      <c r="G10" s="12">
        <v>0</v>
      </c>
      <c r="H10" s="5">
        <v>0</v>
      </c>
      <c r="I10" s="6">
        <v>0</v>
      </c>
      <c r="J10" s="6">
        <v>0</v>
      </c>
      <c r="K10" s="8">
        <v>1</v>
      </c>
      <c r="L10" s="5">
        <v>0</v>
      </c>
      <c r="M10" s="6">
        <v>0</v>
      </c>
      <c r="N10" s="6">
        <v>0</v>
      </c>
      <c r="O10" s="8">
        <v>0</v>
      </c>
      <c r="P10" s="5">
        <v>0</v>
      </c>
      <c r="Q10" s="6">
        <v>3</v>
      </c>
      <c r="R10" s="6">
        <v>0</v>
      </c>
      <c r="S10" s="8">
        <v>0</v>
      </c>
      <c r="T10" s="21">
        <v>0</v>
      </c>
      <c r="U10" s="6">
        <v>0</v>
      </c>
      <c r="V10" s="6">
        <v>0</v>
      </c>
      <c r="W10" s="7">
        <v>0</v>
      </c>
      <c r="X10" s="121">
        <f t="shared" si="0"/>
        <v>7</v>
      </c>
    </row>
    <row r="11" spans="1:24" ht="12.75">
      <c r="A11" s="128">
        <v>8</v>
      </c>
      <c r="B11" s="18" t="s">
        <v>89</v>
      </c>
      <c r="C11" s="19" t="s">
        <v>113</v>
      </c>
      <c r="D11" s="10">
        <v>3</v>
      </c>
      <c r="E11" s="11">
        <v>0</v>
      </c>
      <c r="F11" s="11">
        <v>0</v>
      </c>
      <c r="G11" s="12">
        <v>0</v>
      </c>
      <c r="H11" s="5">
        <v>1</v>
      </c>
      <c r="I11" s="6">
        <v>0</v>
      </c>
      <c r="J11" s="6">
        <v>0</v>
      </c>
      <c r="K11" s="8">
        <v>0</v>
      </c>
      <c r="L11" s="5">
        <v>0</v>
      </c>
      <c r="M11" s="6">
        <v>0</v>
      </c>
      <c r="N11" s="6">
        <v>0</v>
      </c>
      <c r="O11" s="8">
        <v>0</v>
      </c>
      <c r="P11" s="5">
        <v>0</v>
      </c>
      <c r="Q11" s="6">
        <v>0</v>
      </c>
      <c r="R11" s="6">
        <v>1</v>
      </c>
      <c r="S11" s="8">
        <v>0</v>
      </c>
      <c r="T11" s="21">
        <v>0</v>
      </c>
      <c r="U11" s="6">
        <v>0</v>
      </c>
      <c r="V11" s="6">
        <v>0</v>
      </c>
      <c r="W11" s="7">
        <v>0</v>
      </c>
      <c r="X11" s="121">
        <f t="shared" si="0"/>
        <v>5</v>
      </c>
    </row>
  </sheetData>
  <sheetProtection password="CFE5" sheet="1" objects="1" scenarios="1"/>
  <mergeCells count="9">
    <mergeCell ref="A1:X1"/>
    <mergeCell ref="A2:A3"/>
    <mergeCell ref="B2:B3"/>
    <mergeCell ref="C2:C3"/>
    <mergeCell ref="D2:G2"/>
    <mergeCell ref="H2:K2"/>
    <mergeCell ref="L2:O2"/>
    <mergeCell ref="P2:S2"/>
    <mergeCell ref="T2:W2"/>
  </mergeCells>
  <conditionalFormatting sqref="F4:G4 D5:G11 H11:X11 H4:W10">
    <cfRule type="cellIs" priority="13" dxfId="96" operator="equal" stopIfTrue="1">
      <formula>4</formula>
    </cfRule>
    <cfRule type="cellIs" priority="14" dxfId="96" operator="equal" stopIfTrue="1">
      <formula>2</formula>
    </cfRule>
    <cfRule type="cellIs" priority="15" dxfId="96" operator="greaterThan" stopIfTrue="1">
      <formula>5</formula>
    </cfRule>
    <cfRule type="cellIs" priority="16" dxfId="96" operator="lessThan" stopIfTrue="1">
      <formula>0</formula>
    </cfRule>
  </conditionalFormatting>
  <conditionalFormatting sqref="M4:W11 H4:K11 D4:F11">
    <cfRule type="cellIs" priority="9" dxfId="96" operator="equal" stopIfTrue="1">
      <formula>4</formula>
    </cfRule>
    <cfRule type="cellIs" priority="10" dxfId="96" operator="equal" stopIfTrue="1">
      <formula>2</formula>
    </cfRule>
    <cfRule type="cellIs" priority="11" dxfId="96" operator="greaterThan" stopIfTrue="1">
      <formula>5</formula>
    </cfRule>
    <cfRule type="cellIs" priority="12" dxfId="96" operator="lessThan" stopIfTrue="1">
      <formula>0</formula>
    </cfRule>
  </conditionalFormatting>
  <conditionalFormatting sqref="G4:G11">
    <cfRule type="cellIs" priority="5" dxfId="96" operator="equal" stopIfTrue="1">
      <formula>4</formula>
    </cfRule>
    <cfRule type="cellIs" priority="6" dxfId="96" operator="equal" stopIfTrue="1">
      <formula>2</formula>
    </cfRule>
    <cfRule type="cellIs" priority="7" dxfId="96" operator="greaterThan" stopIfTrue="1">
      <formula>5</formula>
    </cfRule>
    <cfRule type="cellIs" priority="8" dxfId="96" operator="lessThan" stopIfTrue="1">
      <formula>0</formula>
    </cfRule>
  </conditionalFormatting>
  <conditionalFormatting sqref="L4:L11">
    <cfRule type="cellIs" priority="1" dxfId="96" operator="equal" stopIfTrue="1">
      <formula>4</formula>
    </cfRule>
    <cfRule type="cellIs" priority="2" dxfId="96" operator="equal" stopIfTrue="1">
      <formula>2</formula>
    </cfRule>
    <cfRule type="cellIs" priority="3" dxfId="96" operator="greaterThan" stopIfTrue="1">
      <formula>5</formula>
    </cfRule>
    <cfRule type="cellIs" priority="4" dxfId="96" operator="lessThan" stopIfTrue="1">
      <formula>0</formula>
    </cfRule>
  </conditionalFormatting>
  <printOptions/>
  <pageMargins left="0.26" right="0.27" top="0.29" bottom="0.48" header="0.26" footer="0.4921259845"/>
  <pageSetup fitToHeight="2" fitToWidth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  <pageSetUpPr fitToPage="1"/>
  </sheetPr>
  <dimension ref="A1:X74"/>
  <sheetViews>
    <sheetView zoomScalePageLayoutView="0" workbookViewId="0" topLeftCell="A1">
      <selection activeCell="X4" sqref="X4:X74"/>
    </sheetView>
  </sheetViews>
  <sheetFormatPr defaultColWidth="11.421875" defaultRowHeight="12.75"/>
  <cols>
    <col min="1" max="1" width="4.00390625" style="63" bestFit="1" customWidth="1"/>
    <col min="2" max="2" width="19.00390625" style="64" customWidth="1"/>
    <col min="3" max="3" width="34.421875" style="65" customWidth="1"/>
    <col min="4" max="5" width="3.7109375" style="65" customWidth="1"/>
    <col min="6" max="23" width="3.7109375" style="66" customWidth="1"/>
    <col min="24" max="24" width="6.57421875" style="66" customWidth="1"/>
    <col min="25" max="16384" width="11.421875" style="24" customWidth="1"/>
  </cols>
  <sheetData>
    <row r="1" spans="1:24" ht="16.5" thickBot="1">
      <c r="A1" s="152" t="s">
        <v>13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4" ht="15.75" customHeight="1" thickBot="1">
      <c r="A2" s="153" t="s">
        <v>4</v>
      </c>
      <c r="B2" s="155" t="s">
        <v>5</v>
      </c>
      <c r="C2" s="157" t="s">
        <v>6</v>
      </c>
      <c r="D2" s="159" t="s">
        <v>7</v>
      </c>
      <c r="E2" s="160"/>
      <c r="F2" s="160"/>
      <c r="G2" s="160"/>
      <c r="H2" s="161" t="s">
        <v>8</v>
      </c>
      <c r="I2" s="162"/>
      <c r="J2" s="162"/>
      <c r="K2" s="162"/>
      <c r="L2" s="161" t="s">
        <v>9</v>
      </c>
      <c r="M2" s="162"/>
      <c r="N2" s="162"/>
      <c r="O2" s="162"/>
      <c r="P2" s="161" t="s">
        <v>10</v>
      </c>
      <c r="Q2" s="162"/>
      <c r="R2" s="162"/>
      <c r="S2" s="163"/>
      <c r="T2" s="162" t="s">
        <v>11</v>
      </c>
      <c r="U2" s="162"/>
      <c r="V2" s="162"/>
      <c r="W2" s="162"/>
      <c r="X2" s="25"/>
    </row>
    <row r="3" spans="1:24" ht="15.75" thickBot="1">
      <c r="A3" s="154"/>
      <c r="B3" s="156"/>
      <c r="C3" s="158"/>
      <c r="D3" s="129" t="s">
        <v>0</v>
      </c>
      <c r="E3" s="130" t="s">
        <v>1</v>
      </c>
      <c r="F3" s="130" t="s">
        <v>2</v>
      </c>
      <c r="G3" s="130" t="s">
        <v>3</v>
      </c>
      <c r="H3" s="129" t="s">
        <v>0</v>
      </c>
      <c r="I3" s="130" t="s">
        <v>1</v>
      </c>
      <c r="J3" s="130" t="s">
        <v>2</v>
      </c>
      <c r="K3" s="131" t="s">
        <v>3</v>
      </c>
      <c r="L3" s="129" t="s">
        <v>0</v>
      </c>
      <c r="M3" s="130" t="s">
        <v>1</v>
      </c>
      <c r="N3" s="130" t="s">
        <v>2</v>
      </c>
      <c r="O3" s="131" t="s">
        <v>3</v>
      </c>
      <c r="P3" s="129" t="s">
        <v>0</v>
      </c>
      <c r="Q3" s="130" t="s">
        <v>1</v>
      </c>
      <c r="R3" s="130" t="s">
        <v>2</v>
      </c>
      <c r="S3" s="131" t="s">
        <v>3</v>
      </c>
      <c r="T3" s="132" t="s">
        <v>0</v>
      </c>
      <c r="U3" s="130" t="s">
        <v>1</v>
      </c>
      <c r="V3" s="130" t="s">
        <v>2</v>
      </c>
      <c r="W3" s="131" t="s">
        <v>3</v>
      </c>
      <c r="X3" s="26" t="s">
        <v>12</v>
      </c>
    </row>
    <row r="4" spans="1:24" ht="12.75">
      <c r="A4" s="133">
        <v>1</v>
      </c>
      <c r="B4" s="27" t="s">
        <v>41</v>
      </c>
      <c r="C4" s="28" t="s">
        <v>42</v>
      </c>
      <c r="D4" s="29">
        <v>0</v>
      </c>
      <c r="E4" s="30">
        <v>1</v>
      </c>
      <c r="F4" s="30">
        <v>0</v>
      </c>
      <c r="G4" s="31">
        <v>3</v>
      </c>
      <c r="H4" s="32">
        <v>1</v>
      </c>
      <c r="I4" s="33">
        <v>3</v>
      </c>
      <c r="J4" s="33">
        <v>0</v>
      </c>
      <c r="K4" s="34">
        <v>3</v>
      </c>
      <c r="L4" s="32">
        <v>1</v>
      </c>
      <c r="M4" s="33">
        <v>1</v>
      </c>
      <c r="N4" s="33">
        <v>0</v>
      </c>
      <c r="O4" s="34">
        <v>3</v>
      </c>
      <c r="P4" s="32">
        <v>3</v>
      </c>
      <c r="Q4" s="33">
        <v>0</v>
      </c>
      <c r="R4" s="33">
        <v>0</v>
      </c>
      <c r="S4" s="34">
        <v>0</v>
      </c>
      <c r="T4" s="35">
        <v>5</v>
      </c>
      <c r="U4" s="33">
        <v>5</v>
      </c>
      <c r="V4" s="33">
        <v>0</v>
      </c>
      <c r="W4" s="36">
        <v>5</v>
      </c>
      <c r="X4" s="67">
        <f aca="true" t="shared" si="0" ref="X4:X67">SUM(W4,V4,U4,T4,S4,R4,Q4,P4,O4,N4,M4,K4,L4,J4,I4,H4,G4,F4,E4,D4)</f>
        <v>34</v>
      </c>
    </row>
    <row r="5" spans="1:24" ht="12.75">
      <c r="A5" s="134">
        <v>2</v>
      </c>
      <c r="B5" s="37" t="s">
        <v>19</v>
      </c>
      <c r="C5" s="38" t="s">
        <v>20</v>
      </c>
      <c r="D5" s="39">
        <v>1</v>
      </c>
      <c r="E5" s="40">
        <v>0</v>
      </c>
      <c r="F5" s="40">
        <v>3</v>
      </c>
      <c r="G5" s="41">
        <v>0</v>
      </c>
      <c r="H5" s="42">
        <v>3</v>
      </c>
      <c r="I5" s="43">
        <v>5</v>
      </c>
      <c r="J5" s="43">
        <v>0</v>
      </c>
      <c r="K5" s="44">
        <v>0</v>
      </c>
      <c r="L5" s="42">
        <v>0</v>
      </c>
      <c r="M5" s="43">
        <v>3</v>
      </c>
      <c r="N5" s="43">
        <v>3</v>
      </c>
      <c r="O5" s="44">
        <v>0</v>
      </c>
      <c r="P5" s="42">
        <v>0</v>
      </c>
      <c r="Q5" s="43">
        <v>3</v>
      </c>
      <c r="R5" s="43">
        <v>1</v>
      </c>
      <c r="S5" s="44">
        <v>0</v>
      </c>
      <c r="T5" s="45">
        <v>3</v>
      </c>
      <c r="U5" s="43">
        <v>5</v>
      </c>
      <c r="V5" s="43">
        <v>3</v>
      </c>
      <c r="W5" s="46">
        <v>0</v>
      </c>
      <c r="X5" s="67">
        <f t="shared" si="0"/>
        <v>33</v>
      </c>
    </row>
    <row r="6" spans="1:24" ht="12.75">
      <c r="A6" s="133">
        <v>3</v>
      </c>
      <c r="B6" s="47" t="s">
        <v>23</v>
      </c>
      <c r="C6" s="38" t="s">
        <v>32</v>
      </c>
      <c r="D6" s="39">
        <v>5</v>
      </c>
      <c r="E6" s="40">
        <v>0</v>
      </c>
      <c r="F6" s="40">
        <v>3</v>
      </c>
      <c r="G6" s="41">
        <v>5</v>
      </c>
      <c r="H6" s="42">
        <v>0</v>
      </c>
      <c r="I6" s="43">
        <v>0</v>
      </c>
      <c r="J6" s="43">
        <v>3</v>
      </c>
      <c r="K6" s="44">
        <v>3</v>
      </c>
      <c r="L6" s="42">
        <v>1</v>
      </c>
      <c r="M6" s="43">
        <v>0</v>
      </c>
      <c r="N6" s="43">
        <v>1</v>
      </c>
      <c r="O6" s="44">
        <v>5</v>
      </c>
      <c r="P6" s="42">
        <v>1</v>
      </c>
      <c r="Q6" s="43">
        <v>0</v>
      </c>
      <c r="R6" s="43">
        <v>1</v>
      </c>
      <c r="S6" s="44">
        <v>0</v>
      </c>
      <c r="T6" s="45">
        <v>0</v>
      </c>
      <c r="U6" s="43">
        <v>0</v>
      </c>
      <c r="V6" s="43">
        <v>0</v>
      </c>
      <c r="W6" s="46">
        <v>0</v>
      </c>
      <c r="X6" s="67">
        <f t="shared" si="0"/>
        <v>28</v>
      </c>
    </row>
    <row r="7" spans="1:24" ht="15" customHeight="1">
      <c r="A7" s="134">
        <v>4</v>
      </c>
      <c r="B7" s="47" t="s">
        <v>23</v>
      </c>
      <c r="C7" s="28" t="s">
        <v>27</v>
      </c>
      <c r="D7" s="39">
        <v>0</v>
      </c>
      <c r="E7" s="40">
        <v>0</v>
      </c>
      <c r="F7" s="40">
        <v>5</v>
      </c>
      <c r="G7" s="41">
        <v>3</v>
      </c>
      <c r="H7" s="42">
        <v>3</v>
      </c>
      <c r="I7" s="43">
        <v>0</v>
      </c>
      <c r="J7" s="43">
        <v>0</v>
      </c>
      <c r="K7" s="44">
        <v>0</v>
      </c>
      <c r="L7" s="42">
        <v>1</v>
      </c>
      <c r="M7" s="43">
        <v>3</v>
      </c>
      <c r="N7" s="43">
        <v>1</v>
      </c>
      <c r="O7" s="44">
        <v>0</v>
      </c>
      <c r="P7" s="42">
        <v>0</v>
      </c>
      <c r="Q7" s="43">
        <v>0</v>
      </c>
      <c r="R7" s="43">
        <v>0</v>
      </c>
      <c r="S7" s="44">
        <v>0</v>
      </c>
      <c r="T7" s="45">
        <v>0</v>
      </c>
      <c r="U7" s="43">
        <v>5</v>
      </c>
      <c r="V7" s="43">
        <v>0</v>
      </c>
      <c r="W7" s="46">
        <v>5</v>
      </c>
      <c r="X7" s="68">
        <f t="shared" si="0"/>
        <v>26</v>
      </c>
    </row>
    <row r="8" spans="1:24" ht="12.75">
      <c r="A8" s="134">
        <v>5</v>
      </c>
      <c r="B8" s="37" t="s">
        <v>18</v>
      </c>
      <c r="C8" s="38" t="s">
        <v>92</v>
      </c>
      <c r="D8" s="39">
        <v>0</v>
      </c>
      <c r="E8" s="40">
        <v>3</v>
      </c>
      <c r="F8" s="40">
        <v>0</v>
      </c>
      <c r="G8" s="41">
        <v>3</v>
      </c>
      <c r="H8" s="42">
        <v>0</v>
      </c>
      <c r="I8" s="43">
        <v>0</v>
      </c>
      <c r="J8" s="43">
        <v>3</v>
      </c>
      <c r="K8" s="44">
        <v>0</v>
      </c>
      <c r="L8" s="42">
        <v>3</v>
      </c>
      <c r="M8" s="43">
        <v>1</v>
      </c>
      <c r="N8" s="43">
        <v>0</v>
      </c>
      <c r="O8" s="44">
        <v>1</v>
      </c>
      <c r="P8" s="42">
        <v>0</v>
      </c>
      <c r="Q8" s="43">
        <v>1</v>
      </c>
      <c r="R8" s="43">
        <v>1</v>
      </c>
      <c r="S8" s="44">
        <v>0</v>
      </c>
      <c r="T8" s="45">
        <v>5</v>
      </c>
      <c r="U8" s="43">
        <v>5</v>
      </c>
      <c r="V8" s="43">
        <v>0</v>
      </c>
      <c r="W8" s="46">
        <v>0</v>
      </c>
      <c r="X8" s="67">
        <f t="shared" si="0"/>
        <v>26</v>
      </c>
    </row>
    <row r="9" spans="1:24" ht="12.75">
      <c r="A9" s="133">
        <v>6</v>
      </c>
      <c r="B9" s="37" t="s">
        <v>41</v>
      </c>
      <c r="C9" s="28" t="s">
        <v>74</v>
      </c>
      <c r="D9" s="39">
        <v>5</v>
      </c>
      <c r="E9" s="40">
        <v>3</v>
      </c>
      <c r="F9" s="40">
        <v>0</v>
      </c>
      <c r="G9" s="41">
        <v>3</v>
      </c>
      <c r="H9" s="42">
        <v>1</v>
      </c>
      <c r="I9" s="43">
        <v>0</v>
      </c>
      <c r="J9" s="43">
        <v>0</v>
      </c>
      <c r="K9" s="44">
        <v>0</v>
      </c>
      <c r="L9" s="42">
        <v>1</v>
      </c>
      <c r="M9" s="43">
        <v>0</v>
      </c>
      <c r="N9" s="43">
        <v>0</v>
      </c>
      <c r="O9" s="44">
        <v>0</v>
      </c>
      <c r="P9" s="42">
        <v>0</v>
      </c>
      <c r="Q9" s="43">
        <v>3</v>
      </c>
      <c r="R9" s="43">
        <v>0</v>
      </c>
      <c r="S9" s="44">
        <v>1</v>
      </c>
      <c r="T9" s="45">
        <v>5</v>
      </c>
      <c r="U9" s="43">
        <v>0</v>
      </c>
      <c r="V9" s="43">
        <v>3</v>
      </c>
      <c r="W9" s="46">
        <v>0</v>
      </c>
      <c r="X9" s="67">
        <f t="shared" si="0"/>
        <v>25</v>
      </c>
    </row>
    <row r="10" spans="1:24" ht="12.75">
      <c r="A10" s="133">
        <v>7</v>
      </c>
      <c r="B10" s="37" t="s">
        <v>41</v>
      </c>
      <c r="C10" s="28" t="s">
        <v>59</v>
      </c>
      <c r="D10" s="39">
        <v>3</v>
      </c>
      <c r="E10" s="40">
        <v>3</v>
      </c>
      <c r="F10" s="40">
        <v>3</v>
      </c>
      <c r="G10" s="41">
        <v>0</v>
      </c>
      <c r="H10" s="42">
        <v>3</v>
      </c>
      <c r="I10" s="43">
        <v>0</v>
      </c>
      <c r="J10" s="43">
        <v>0</v>
      </c>
      <c r="K10" s="44">
        <v>0</v>
      </c>
      <c r="L10" s="42">
        <v>1</v>
      </c>
      <c r="M10" s="43">
        <v>1</v>
      </c>
      <c r="N10" s="43">
        <v>3</v>
      </c>
      <c r="O10" s="44">
        <v>0</v>
      </c>
      <c r="P10" s="42">
        <v>0</v>
      </c>
      <c r="Q10" s="43">
        <v>0</v>
      </c>
      <c r="R10" s="43">
        <v>0</v>
      </c>
      <c r="S10" s="44">
        <v>3</v>
      </c>
      <c r="T10" s="45">
        <v>5</v>
      </c>
      <c r="U10" s="43">
        <v>0</v>
      </c>
      <c r="V10" s="43">
        <v>0</v>
      </c>
      <c r="W10" s="46">
        <v>0</v>
      </c>
      <c r="X10" s="67">
        <f t="shared" si="0"/>
        <v>25</v>
      </c>
    </row>
    <row r="11" spans="1:24" ht="12.75">
      <c r="A11" s="133">
        <v>8</v>
      </c>
      <c r="B11" s="37" t="s">
        <v>89</v>
      </c>
      <c r="C11" s="38" t="s">
        <v>79</v>
      </c>
      <c r="D11" s="39">
        <v>0</v>
      </c>
      <c r="E11" s="40">
        <v>3</v>
      </c>
      <c r="F11" s="40">
        <v>0</v>
      </c>
      <c r="G11" s="41">
        <v>3</v>
      </c>
      <c r="H11" s="42">
        <v>0</v>
      </c>
      <c r="I11" s="43">
        <v>0</v>
      </c>
      <c r="J11" s="43">
        <v>0</v>
      </c>
      <c r="K11" s="44">
        <v>0</v>
      </c>
      <c r="L11" s="42">
        <v>0</v>
      </c>
      <c r="M11" s="43">
        <v>5</v>
      </c>
      <c r="N11" s="43">
        <v>3</v>
      </c>
      <c r="O11" s="44">
        <v>0</v>
      </c>
      <c r="P11" s="42">
        <v>0</v>
      </c>
      <c r="Q11" s="43">
        <v>0</v>
      </c>
      <c r="R11" s="43">
        <v>0</v>
      </c>
      <c r="S11" s="44">
        <v>0</v>
      </c>
      <c r="T11" s="45">
        <v>0</v>
      </c>
      <c r="U11" s="43">
        <v>5</v>
      </c>
      <c r="V11" s="43">
        <v>5</v>
      </c>
      <c r="W11" s="46">
        <v>0</v>
      </c>
      <c r="X11" s="67">
        <f t="shared" si="0"/>
        <v>24</v>
      </c>
    </row>
    <row r="12" spans="1:24" ht="12.75">
      <c r="A12" s="134">
        <v>9</v>
      </c>
      <c r="B12" s="37" t="s">
        <v>144</v>
      </c>
      <c r="C12" s="28" t="s">
        <v>49</v>
      </c>
      <c r="D12" s="39">
        <v>0</v>
      </c>
      <c r="E12" s="40">
        <v>5</v>
      </c>
      <c r="F12" s="40">
        <v>0</v>
      </c>
      <c r="G12" s="41">
        <v>0</v>
      </c>
      <c r="H12" s="42">
        <v>0</v>
      </c>
      <c r="I12" s="43">
        <v>1</v>
      </c>
      <c r="J12" s="43">
        <v>0</v>
      </c>
      <c r="K12" s="44">
        <v>0</v>
      </c>
      <c r="L12" s="42">
        <v>3</v>
      </c>
      <c r="M12" s="43">
        <v>5</v>
      </c>
      <c r="N12" s="43">
        <v>1</v>
      </c>
      <c r="O12" s="44">
        <v>0</v>
      </c>
      <c r="P12" s="42">
        <v>0</v>
      </c>
      <c r="Q12" s="43">
        <v>3</v>
      </c>
      <c r="R12" s="43">
        <v>0</v>
      </c>
      <c r="S12" s="44">
        <v>3</v>
      </c>
      <c r="T12" s="45">
        <v>0</v>
      </c>
      <c r="U12" s="43">
        <v>0</v>
      </c>
      <c r="V12" s="43">
        <v>3</v>
      </c>
      <c r="W12" s="46">
        <v>0</v>
      </c>
      <c r="X12" s="67">
        <f t="shared" si="0"/>
        <v>24</v>
      </c>
    </row>
    <row r="13" spans="1:24" ht="12.75">
      <c r="A13" s="133">
        <v>10</v>
      </c>
      <c r="B13" s="37" t="s">
        <v>66</v>
      </c>
      <c r="C13" s="38" t="s">
        <v>65</v>
      </c>
      <c r="D13" s="39">
        <v>1</v>
      </c>
      <c r="E13" s="40">
        <v>3</v>
      </c>
      <c r="F13" s="40">
        <v>1</v>
      </c>
      <c r="G13" s="41">
        <v>0</v>
      </c>
      <c r="H13" s="42">
        <v>3</v>
      </c>
      <c r="I13" s="43">
        <v>0</v>
      </c>
      <c r="J13" s="43">
        <v>0</v>
      </c>
      <c r="K13" s="44">
        <v>0</v>
      </c>
      <c r="L13" s="42">
        <v>1</v>
      </c>
      <c r="M13" s="43">
        <v>1</v>
      </c>
      <c r="N13" s="43">
        <v>0</v>
      </c>
      <c r="O13" s="44">
        <v>0</v>
      </c>
      <c r="P13" s="42">
        <v>3</v>
      </c>
      <c r="Q13" s="43">
        <v>0</v>
      </c>
      <c r="R13" s="43">
        <v>0</v>
      </c>
      <c r="S13" s="44">
        <v>0</v>
      </c>
      <c r="T13" s="45">
        <v>0</v>
      </c>
      <c r="U13" s="43">
        <v>5</v>
      </c>
      <c r="V13" s="43">
        <v>5</v>
      </c>
      <c r="W13" s="46">
        <v>0</v>
      </c>
      <c r="X13" s="67">
        <f t="shared" si="0"/>
        <v>23</v>
      </c>
    </row>
    <row r="14" spans="1:24" ht="12.75">
      <c r="A14" s="134">
        <v>11</v>
      </c>
      <c r="B14" s="47" t="s">
        <v>23</v>
      </c>
      <c r="C14" s="28" t="s">
        <v>29</v>
      </c>
      <c r="D14" s="39">
        <v>3</v>
      </c>
      <c r="E14" s="40">
        <v>3</v>
      </c>
      <c r="F14" s="40">
        <v>0</v>
      </c>
      <c r="G14" s="41">
        <v>3</v>
      </c>
      <c r="H14" s="42">
        <v>0</v>
      </c>
      <c r="I14" s="43">
        <v>1</v>
      </c>
      <c r="J14" s="43">
        <v>0</v>
      </c>
      <c r="K14" s="44">
        <v>0</v>
      </c>
      <c r="L14" s="42">
        <v>0</v>
      </c>
      <c r="M14" s="43">
        <v>3</v>
      </c>
      <c r="N14" s="43">
        <v>0</v>
      </c>
      <c r="O14" s="44">
        <v>1</v>
      </c>
      <c r="P14" s="42">
        <v>0</v>
      </c>
      <c r="Q14" s="43">
        <v>1</v>
      </c>
      <c r="R14" s="43">
        <v>0</v>
      </c>
      <c r="S14" s="44">
        <v>0</v>
      </c>
      <c r="T14" s="45">
        <v>0</v>
      </c>
      <c r="U14" s="43">
        <v>5</v>
      </c>
      <c r="V14" s="43">
        <v>3</v>
      </c>
      <c r="W14" s="46">
        <v>0</v>
      </c>
      <c r="X14" s="68">
        <f t="shared" si="0"/>
        <v>23</v>
      </c>
    </row>
    <row r="15" spans="1:24" ht="12.75">
      <c r="A15" s="134">
        <v>12</v>
      </c>
      <c r="B15" s="37" t="s">
        <v>41</v>
      </c>
      <c r="C15" s="38" t="s">
        <v>96</v>
      </c>
      <c r="D15" s="39">
        <v>3</v>
      </c>
      <c r="E15" s="40">
        <v>0</v>
      </c>
      <c r="F15" s="40">
        <v>3</v>
      </c>
      <c r="G15" s="41">
        <v>0</v>
      </c>
      <c r="H15" s="42">
        <v>0</v>
      </c>
      <c r="I15" s="43">
        <v>0</v>
      </c>
      <c r="J15" s="43">
        <v>0</v>
      </c>
      <c r="K15" s="44">
        <v>3</v>
      </c>
      <c r="L15" s="42">
        <v>1</v>
      </c>
      <c r="M15" s="43">
        <v>0</v>
      </c>
      <c r="N15" s="43">
        <v>1</v>
      </c>
      <c r="O15" s="44">
        <v>3</v>
      </c>
      <c r="P15" s="42">
        <v>0</v>
      </c>
      <c r="Q15" s="43">
        <v>0</v>
      </c>
      <c r="R15" s="43">
        <v>0</v>
      </c>
      <c r="S15" s="44">
        <v>5</v>
      </c>
      <c r="T15" s="45">
        <v>0</v>
      </c>
      <c r="U15" s="43">
        <v>0</v>
      </c>
      <c r="V15" s="43">
        <v>3</v>
      </c>
      <c r="W15" s="46">
        <v>0</v>
      </c>
      <c r="X15" s="67">
        <f t="shared" si="0"/>
        <v>22</v>
      </c>
    </row>
    <row r="16" spans="1:24" ht="12.75">
      <c r="A16" s="133">
        <v>13</v>
      </c>
      <c r="B16" s="37" t="s">
        <v>41</v>
      </c>
      <c r="C16" s="38" t="s">
        <v>45</v>
      </c>
      <c r="D16" s="39">
        <v>3</v>
      </c>
      <c r="E16" s="40">
        <v>3</v>
      </c>
      <c r="F16" s="40">
        <v>0</v>
      </c>
      <c r="G16" s="41">
        <v>3</v>
      </c>
      <c r="H16" s="42">
        <v>0</v>
      </c>
      <c r="I16" s="43">
        <v>3</v>
      </c>
      <c r="J16" s="43">
        <v>3</v>
      </c>
      <c r="K16" s="44">
        <v>0</v>
      </c>
      <c r="L16" s="42">
        <v>3</v>
      </c>
      <c r="M16" s="43">
        <v>0</v>
      </c>
      <c r="N16" s="43">
        <v>0</v>
      </c>
      <c r="O16" s="44">
        <v>0</v>
      </c>
      <c r="P16" s="42">
        <v>3</v>
      </c>
      <c r="Q16" s="43">
        <v>0</v>
      </c>
      <c r="R16" s="43">
        <v>0</v>
      </c>
      <c r="S16" s="44">
        <v>0</v>
      </c>
      <c r="T16" s="45">
        <v>0</v>
      </c>
      <c r="U16" s="43">
        <v>0</v>
      </c>
      <c r="V16" s="43">
        <v>0</v>
      </c>
      <c r="W16" s="46">
        <v>0</v>
      </c>
      <c r="X16" s="67">
        <f t="shared" si="0"/>
        <v>21</v>
      </c>
    </row>
    <row r="17" spans="1:24" ht="12.75">
      <c r="A17" s="133">
        <v>14</v>
      </c>
      <c r="B17" s="37" t="s">
        <v>18</v>
      </c>
      <c r="C17" s="28" t="s">
        <v>82</v>
      </c>
      <c r="D17" s="39">
        <v>1</v>
      </c>
      <c r="E17" s="40">
        <v>5</v>
      </c>
      <c r="F17" s="40">
        <v>3</v>
      </c>
      <c r="G17" s="41">
        <v>0</v>
      </c>
      <c r="H17" s="42">
        <v>0</v>
      </c>
      <c r="I17" s="43">
        <v>3</v>
      </c>
      <c r="J17" s="43">
        <v>3</v>
      </c>
      <c r="K17" s="44">
        <v>0</v>
      </c>
      <c r="L17" s="42">
        <v>0</v>
      </c>
      <c r="M17" s="43">
        <v>0</v>
      </c>
      <c r="N17" s="43">
        <v>0</v>
      </c>
      <c r="O17" s="44">
        <v>3</v>
      </c>
      <c r="P17" s="42">
        <v>0</v>
      </c>
      <c r="Q17" s="43">
        <v>0</v>
      </c>
      <c r="R17" s="43">
        <v>0</v>
      </c>
      <c r="S17" s="44">
        <v>0</v>
      </c>
      <c r="T17" s="45">
        <v>3</v>
      </c>
      <c r="U17" s="43">
        <v>0</v>
      </c>
      <c r="V17" s="43">
        <v>0</v>
      </c>
      <c r="W17" s="46">
        <v>0</v>
      </c>
      <c r="X17" s="67">
        <f t="shared" si="0"/>
        <v>21</v>
      </c>
    </row>
    <row r="18" spans="1:24" ht="12.75">
      <c r="A18" s="133">
        <v>15</v>
      </c>
      <c r="B18" s="47" t="s">
        <v>18</v>
      </c>
      <c r="C18" s="38" t="s">
        <v>87</v>
      </c>
      <c r="D18" s="39">
        <v>0</v>
      </c>
      <c r="E18" s="40">
        <v>0</v>
      </c>
      <c r="F18" s="40">
        <v>3</v>
      </c>
      <c r="G18" s="41">
        <v>3</v>
      </c>
      <c r="H18" s="42">
        <v>0</v>
      </c>
      <c r="I18" s="43">
        <v>0</v>
      </c>
      <c r="J18" s="43">
        <v>0</v>
      </c>
      <c r="K18" s="44">
        <v>0</v>
      </c>
      <c r="L18" s="42">
        <v>0</v>
      </c>
      <c r="M18" s="43">
        <v>0</v>
      </c>
      <c r="N18" s="43">
        <v>1</v>
      </c>
      <c r="O18" s="44">
        <v>0</v>
      </c>
      <c r="P18" s="42">
        <v>3</v>
      </c>
      <c r="Q18" s="43">
        <v>0</v>
      </c>
      <c r="R18" s="43">
        <v>0</v>
      </c>
      <c r="S18" s="44">
        <v>0</v>
      </c>
      <c r="T18" s="45">
        <v>5</v>
      </c>
      <c r="U18" s="43">
        <v>5</v>
      </c>
      <c r="V18" s="43">
        <v>0</v>
      </c>
      <c r="W18" s="46">
        <v>0</v>
      </c>
      <c r="X18" s="67">
        <f t="shared" si="0"/>
        <v>20</v>
      </c>
    </row>
    <row r="19" spans="1:24" ht="12.75">
      <c r="A19" s="134">
        <v>16</v>
      </c>
      <c r="B19" s="37" t="s">
        <v>41</v>
      </c>
      <c r="C19" s="28" t="s">
        <v>40</v>
      </c>
      <c r="D19" s="39">
        <v>0</v>
      </c>
      <c r="E19" s="40">
        <v>0</v>
      </c>
      <c r="F19" s="40">
        <v>1</v>
      </c>
      <c r="G19" s="41">
        <v>3</v>
      </c>
      <c r="H19" s="42">
        <v>5</v>
      </c>
      <c r="I19" s="43">
        <v>0</v>
      </c>
      <c r="J19" s="43">
        <v>0</v>
      </c>
      <c r="K19" s="44">
        <v>0</v>
      </c>
      <c r="L19" s="42">
        <v>1</v>
      </c>
      <c r="M19" s="43">
        <v>0</v>
      </c>
      <c r="N19" s="43">
        <v>0</v>
      </c>
      <c r="O19" s="44">
        <v>0</v>
      </c>
      <c r="P19" s="42">
        <v>0</v>
      </c>
      <c r="Q19" s="43">
        <v>0</v>
      </c>
      <c r="R19" s="43">
        <v>1</v>
      </c>
      <c r="S19" s="44">
        <v>0</v>
      </c>
      <c r="T19" s="45">
        <v>5</v>
      </c>
      <c r="U19" s="43">
        <v>0</v>
      </c>
      <c r="V19" s="43">
        <v>0</v>
      </c>
      <c r="W19" s="46">
        <v>3</v>
      </c>
      <c r="X19" s="67">
        <f t="shared" si="0"/>
        <v>19</v>
      </c>
    </row>
    <row r="20" spans="1:24" ht="12.75">
      <c r="A20" s="133">
        <v>17</v>
      </c>
      <c r="B20" s="37" t="s">
        <v>56</v>
      </c>
      <c r="C20" s="38" t="s">
        <v>54</v>
      </c>
      <c r="D20" s="39">
        <v>5</v>
      </c>
      <c r="E20" s="40">
        <v>0</v>
      </c>
      <c r="F20" s="40">
        <v>0</v>
      </c>
      <c r="G20" s="41">
        <v>0</v>
      </c>
      <c r="H20" s="42">
        <v>3</v>
      </c>
      <c r="I20" s="43">
        <v>0</v>
      </c>
      <c r="J20" s="43">
        <v>0</v>
      </c>
      <c r="K20" s="44">
        <v>0</v>
      </c>
      <c r="L20" s="42">
        <v>5</v>
      </c>
      <c r="M20" s="43">
        <v>3</v>
      </c>
      <c r="N20" s="43">
        <v>0</v>
      </c>
      <c r="O20" s="44">
        <v>0</v>
      </c>
      <c r="P20" s="42">
        <v>0</v>
      </c>
      <c r="Q20" s="43">
        <v>0</v>
      </c>
      <c r="R20" s="43">
        <v>0</v>
      </c>
      <c r="S20" s="44">
        <v>0</v>
      </c>
      <c r="T20" s="45">
        <v>0</v>
      </c>
      <c r="U20" s="43">
        <v>3</v>
      </c>
      <c r="V20" s="43">
        <v>0</v>
      </c>
      <c r="W20" s="46">
        <v>0</v>
      </c>
      <c r="X20" s="67">
        <f t="shared" si="0"/>
        <v>19</v>
      </c>
    </row>
    <row r="21" spans="1:24" ht="12.75">
      <c r="A21" s="134">
        <v>18</v>
      </c>
      <c r="B21" s="37" t="s">
        <v>41</v>
      </c>
      <c r="C21" s="28" t="s">
        <v>43</v>
      </c>
      <c r="D21" s="39">
        <v>3</v>
      </c>
      <c r="E21" s="40">
        <v>0</v>
      </c>
      <c r="F21" s="40">
        <v>1</v>
      </c>
      <c r="G21" s="41">
        <v>5</v>
      </c>
      <c r="H21" s="42">
        <v>0</v>
      </c>
      <c r="I21" s="43">
        <v>3</v>
      </c>
      <c r="J21" s="43">
        <v>0</v>
      </c>
      <c r="K21" s="44">
        <v>0</v>
      </c>
      <c r="L21" s="42">
        <v>0</v>
      </c>
      <c r="M21" s="43">
        <v>1</v>
      </c>
      <c r="N21" s="43">
        <v>0</v>
      </c>
      <c r="O21" s="44">
        <v>0</v>
      </c>
      <c r="P21" s="42">
        <v>0</v>
      </c>
      <c r="Q21" s="43">
        <v>0</v>
      </c>
      <c r="R21" s="43">
        <v>0</v>
      </c>
      <c r="S21" s="44">
        <v>0</v>
      </c>
      <c r="T21" s="45">
        <v>0</v>
      </c>
      <c r="U21" s="43">
        <v>0</v>
      </c>
      <c r="V21" s="43">
        <v>5</v>
      </c>
      <c r="W21" s="46">
        <v>0</v>
      </c>
      <c r="X21" s="67">
        <f t="shared" si="0"/>
        <v>18</v>
      </c>
    </row>
    <row r="22" spans="1:24" ht="12.75">
      <c r="A22" s="134">
        <v>19</v>
      </c>
      <c r="B22" s="47" t="s">
        <v>22</v>
      </c>
      <c r="C22" s="48" t="s">
        <v>21</v>
      </c>
      <c r="D22" s="39">
        <v>5</v>
      </c>
      <c r="E22" s="40">
        <v>5</v>
      </c>
      <c r="F22" s="40">
        <v>0</v>
      </c>
      <c r="G22" s="41">
        <v>0</v>
      </c>
      <c r="H22" s="42">
        <v>0</v>
      </c>
      <c r="I22" s="43">
        <v>0</v>
      </c>
      <c r="J22" s="43">
        <v>0</v>
      </c>
      <c r="K22" s="44">
        <v>0</v>
      </c>
      <c r="L22" s="42">
        <v>1</v>
      </c>
      <c r="M22" s="43">
        <v>0</v>
      </c>
      <c r="N22" s="43">
        <v>0</v>
      </c>
      <c r="O22" s="44">
        <v>0</v>
      </c>
      <c r="P22" s="42">
        <v>3</v>
      </c>
      <c r="Q22" s="43">
        <v>0</v>
      </c>
      <c r="R22" s="43">
        <v>0</v>
      </c>
      <c r="S22" s="44">
        <v>0</v>
      </c>
      <c r="T22" s="45">
        <v>1</v>
      </c>
      <c r="U22" s="43">
        <v>3</v>
      </c>
      <c r="V22" s="43">
        <v>0</v>
      </c>
      <c r="W22" s="46">
        <v>0</v>
      </c>
      <c r="X22" s="67">
        <f t="shared" si="0"/>
        <v>18</v>
      </c>
    </row>
    <row r="23" spans="1:24" ht="12.75">
      <c r="A23" s="133">
        <v>20</v>
      </c>
      <c r="B23" s="37" t="s">
        <v>18</v>
      </c>
      <c r="C23" s="28" t="s">
        <v>83</v>
      </c>
      <c r="D23" s="39">
        <v>0</v>
      </c>
      <c r="E23" s="40">
        <v>3</v>
      </c>
      <c r="F23" s="40">
        <v>0</v>
      </c>
      <c r="G23" s="41">
        <v>3</v>
      </c>
      <c r="H23" s="42">
        <v>3</v>
      </c>
      <c r="I23" s="43">
        <v>0</v>
      </c>
      <c r="J23" s="43">
        <v>0</v>
      </c>
      <c r="K23" s="44">
        <v>0</v>
      </c>
      <c r="L23" s="42">
        <v>0</v>
      </c>
      <c r="M23" s="43">
        <v>0</v>
      </c>
      <c r="N23" s="43">
        <v>5</v>
      </c>
      <c r="O23" s="44">
        <v>0</v>
      </c>
      <c r="P23" s="42">
        <v>1</v>
      </c>
      <c r="Q23" s="43">
        <v>3</v>
      </c>
      <c r="R23" s="43">
        <v>0</v>
      </c>
      <c r="S23" s="44">
        <v>0</v>
      </c>
      <c r="T23" s="45">
        <v>0</v>
      </c>
      <c r="U23" s="43">
        <v>0</v>
      </c>
      <c r="V23" s="43">
        <v>0</v>
      </c>
      <c r="W23" s="46">
        <v>0</v>
      </c>
      <c r="X23" s="67">
        <f t="shared" si="0"/>
        <v>18</v>
      </c>
    </row>
    <row r="24" spans="1:24" ht="12.75">
      <c r="A24" s="133">
        <v>21</v>
      </c>
      <c r="B24" s="47" t="s">
        <v>41</v>
      </c>
      <c r="C24" s="38" t="s">
        <v>44</v>
      </c>
      <c r="D24" s="39">
        <v>0</v>
      </c>
      <c r="E24" s="40">
        <v>0</v>
      </c>
      <c r="F24" s="40">
        <v>3</v>
      </c>
      <c r="G24" s="41">
        <v>0</v>
      </c>
      <c r="H24" s="42">
        <v>5</v>
      </c>
      <c r="I24" s="43">
        <v>1</v>
      </c>
      <c r="J24" s="43">
        <v>3</v>
      </c>
      <c r="K24" s="44">
        <v>0</v>
      </c>
      <c r="L24" s="42">
        <v>0</v>
      </c>
      <c r="M24" s="43">
        <v>0</v>
      </c>
      <c r="N24" s="43">
        <v>0</v>
      </c>
      <c r="O24" s="44">
        <v>0</v>
      </c>
      <c r="P24" s="42">
        <v>0</v>
      </c>
      <c r="Q24" s="43">
        <v>3</v>
      </c>
      <c r="R24" s="43">
        <v>1</v>
      </c>
      <c r="S24" s="44">
        <v>0</v>
      </c>
      <c r="T24" s="45">
        <v>1</v>
      </c>
      <c r="U24" s="43">
        <v>0</v>
      </c>
      <c r="V24" s="43">
        <v>0</v>
      </c>
      <c r="W24" s="46">
        <v>0</v>
      </c>
      <c r="X24" s="67">
        <f t="shared" si="0"/>
        <v>17</v>
      </c>
    </row>
    <row r="25" spans="1:24" ht="12.75">
      <c r="A25" s="133">
        <v>22</v>
      </c>
      <c r="B25" s="47" t="s">
        <v>66</v>
      </c>
      <c r="C25" s="28" t="s">
        <v>53</v>
      </c>
      <c r="D25" s="39">
        <v>0</v>
      </c>
      <c r="E25" s="40">
        <v>0</v>
      </c>
      <c r="F25" s="40">
        <v>3</v>
      </c>
      <c r="G25" s="41">
        <v>0</v>
      </c>
      <c r="H25" s="42">
        <v>0</v>
      </c>
      <c r="I25" s="43">
        <v>0</v>
      </c>
      <c r="J25" s="43">
        <v>0</v>
      </c>
      <c r="K25" s="44">
        <v>3</v>
      </c>
      <c r="L25" s="42">
        <v>1</v>
      </c>
      <c r="M25" s="43">
        <v>1</v>
      </c>
      <c r="N25" s="43">
        <v>0</v>
      </c>
      <c r="O25" s="44">
        <v>3</v>
      </c>
      <c r="P25" s="42">
        <v>0</v>
      </c>
      <c r="Q25" s="43">
        <v>1</v>
      </c>
      <c r="R25" s="43">
        <v>0</v>
      </c>
      <c r="S25" s="44">
        <v>0</v>
      </c>
      <c r="T25" s="45">
        <v>5</v>
      </c>
      <c r="U25" s="43">
        <v>0</v>
      </c>
      <c r="V25" s="43">
        <v>0</v>
      </c>
      <c r="W25" s="46">
        <v>0</v>
      </c>
      <c r="X25" s="67">
        <f t="shared" si="0"/>
        <v>17</v>
      </c>
    </row>
    <row r="26" spans="1:24" ht="12.75">
      <c r="A26" s="134">
        <v>23</v>
      </c>
      <c r="B26" s="37" t="s">
        <v>41</v>
      </c>
      <c r="C26" s="38" t="s">
        <v>71</v>
      </c>
      <c r="D26" s="39">
        <v>0</v>
      </c>
      <c r="E26" s="40">
        <v>3</v>
      </c>
      <c r="F26" s="40">
        <v>3</v>
      </c>
      <c r="G26" s="41">
        <v>0</v>
      </c>
      <c r="H26" s="42">
        <v>0</v>
      </c>
      <c r="I26" s="43">
        <v>0</v>
      </c>
      <c r="J26" s="43">
        <v>5</v>
      </c>
      <c r="K26" s="44">
        <v>0</v>
      </c>
      <c r="L26" s="42">
        <v>0</v>
      </c>
      <c r="M26" s="43">
        <v>3</v>
      </c>
      <c r="N26" s="43">
        <v>0</v>
      </c>
      <c r="O26" s="44">
        <v>3</v>
      </c>
      <c r="P26" s="42">
        <v>0</v>
      </c>
      <c r="Q26" s="43">
        <v>0</v>
      </c>
      <c r="R26" s="43">
        <v>0</v>
      </c>
      <c r="S26" s="44">
        <v>0</v>
      </c>
      <c r="T26" s="45">
        <v>0</v>
      </c>
      <c r="U26" s="43">
        <v>0</v>
      </c>
      <c r="V26" s="43">
        <v>0</v>
      </c>
      <c r="W26" s="46">
        <v>0</v>
      </c>
      <c r="X26" s="67">
        <f t="shared" si="0"/>
        <v>17</v>
      </c>
    </row>
    <row r="27" spans="1:24" ht="12.75">
      <c r="A27" s="133">
        <v>24</v>
      </c>
      <c r="B27" s="47" t="s">
        <v>41</v>
      </c>
      <c r="C27" s="28" t="s">
        <v>57</v>
      </c>
      <c r="D27" s="39">
        <v>0</v>
      </c>
      <c r="E27" s="40">
        <v>0</v>
      </c>
      <c r="F27" s="40">
        <v>0</v>
      </c>
      <c r="G27" s="41">
        <v>5</v>
      </c>
      <c r="H27" s="42">
        <v>0</v>
      </c>
      <c r="I27" s="43">
        <v>0</v>
      </c>
      <c r="J27" s="43">
        <v>0</v>
      </c>
      <c r="K27" s="44">
        <v>0</v>
      </c>
      <c r="L27" s="42">
        <v>0</v>
      </c>
      <c r="M27" s="43">
        <v>0</v>
      </c>
      <c r="N27" s="43">
        <v>0</v>
      </c>
      <c r="O27" s="44">
        <v>3</v>
      </c>
      <c r="P27" s="42">
        <v>0</v>
      </c>
      <c r="Q27" s="43">
        <v>0</v>
      </c>
      <c r="R27" s="43">
        <v>0</v>
      </c>
      <c r="S27" s="44">
        <v>0</v>
      </c>
      <c r="T27" s="45">
        <v>3</v>
      </c>
      <c r="U27" s="43">
        <v>0</v>
      </c>
      <c r="V27" s="43">
        <v>0</v>
      </c>
      <c r="W27" s="46">
        <v>5</v>
      </c>
      <c r="X27" s="67">
        <f t="shared" si="0"/>
        <v>16</v>
      </c>
    </row>
    <row r="28" spans="1:24" ht="12.75">
      <c r="A28" s="134">
        <v>25</v>
      </c>
      <c r="B28" s="47" t="s">
        <v>98</v>
      </c>
      <c r="C28" s="38" t="s">
        <v>97</v>
      </c>
      <c r="D28" s="39">
        <v>0</v>
      </c>
      <c r="E28" s="40">
        <v>5</v>
      </c>
      <c r="F28" s="40">
        <v>0</v>
      </c>
      <c r="G28" s="41">
        <v>1</v>
      </c>
      <c r="H28" s="42">
        <v>0</v>
      </c>
      <c r="I28" s="43">
        <v>0</v>
      </c>
      <c r="J28" s="43">
        <v>0</v>
      </c>
      <c r="K28" s="44">
        <v>0</v>
      </c>
      <c r="L28" s="42">
        <v>3</v>
      </c>
      <c r="M28" s="43">
        <v>0</v>
      </c>
      <c r="N28" s="43">
        <v>0</v>
      </c>
      <c r="O28" s="44">
        <v>3</v>
      </c>
      <c r="P28" s="42">
        <v>0</v>
      </c>
      <c r="Q28" s="43">
        <v>1</v>
      </c>
      <c r="R28" s="43">
        <v>0</v>
      </c>
      <c r="S28" s="44">
        <v>0</v>
      </c>
      <c r="T28" s="45">
        <v>0</v>
      </c>
      <c r="U28" s="43">
        <v>0</v>
      </c>
      <c r="V28" s="43">
        <v>3</v>
      </c>
      <c r="W28" s="46">
        <v>0</v>
      </c>
      <c r="X28" s="67">
        <f t="shared" si="0"/>
        <v>16</v>
      </c>
    </row>
    <row r="29" spans="1:24" ht="12.75">
      <c r="A29" s="134">
        <v>26</v>
      </c>
      <c r="B29" s="37" t="s">
        <v>33</v>
      </c>
      <c r="C29" s="28" t="s">
        <v>34</v>
      </c>
      <c r="D29" s="39">
        <v>1</v>
      </c>
      <c r="E29" s="40">
        <v>0</v>
      </c>
      <c r="F29" s="40">
        <v>0</v>
      </c>
      <c r="G29" s="41">
        <v>0</v>
      </c>
      <c r="H29" s="42">
        <v>0</v>
      </c>
      <c r="I29" s="43">
        <v>0</v>
      </c>
      <c r="J29" s="43">
        <v>0</v>
      </c>
      <c r="K29" s="44">
        <v>0</v>
      </c>
      <c r="L29" s="42">
        <v>1</v>
      </c>
      <c r="M29" s="43">
        <v>0</v>
      </c>
      <c r="N29" s="43">
        <v>0</v>
      </c>
      <c r="O29" s="44">
        <v>0</v>
      </c>
      <c r="P29" s="42">
        <v>0</v>
      </c>
      <c r="Q29" s="43">
        <v>0</v>
      </c>
      <c r="R29" s="43">
        <v>0</v>
      </c>
      <c r="S29" s="44">
        <v>3</v>
      </c>
      <c r="T29" s="45">
        <v>0</v>
      </c>
      <c r="U29" s="43">
        <v>0</v>
      </c>
      <c r="V29" s="43">
        <v>5</v>
      </c>
      <c r="W29" s="46">
        <v>5</v>
      </c>
      <c r="X29" s="68">
        <f t="shared" si="0"/>
        <v>15</v>
      </c>
    </row>
    <row r="30" spans="1:24" ht="12.75">
      <c r="A30" s="133">
        <v>27</v>
      </c>
      <c r="B30" s="37" t="s">
        <v>18</v>
      </c>
      <c r="C30" s="28" t="s">
        <v>85</v>
      </c>
      <c r="D30" s="39">
        <v>0</v>
      </c>
      <c r="E30" s="40">
        <v>0</v>
      </c>
      <c r="F30" s="40">
        <v>0</v>
      </c>
      <c r="G30" s="41">
        <v>3</v>
      </c>
      <c r="H30" s="42">
        <v>0</v>
      </c>
      <c r="I30" s="43">
        <v>3</v>
      </c>
      <c r="J30" s="43">
        <v>0</v>
      </c>
      <c r="K30" s="44">
        <v>0</v>
      </c>
      <c r="L30" s="42">
        <v>0</v>
      </c>
      <c r="M30" s="43">
        <v>0</v>
      </c>
      <c r="N30" s="43">
        <v>3</v>
      </c>
      <c r="O30" s="44">
        <v>0</v>
      </c>
      <c r="P30" s="42">
        <v>3</v>
      </c>
      <c r="Q30" s="43">
        <v>0</v>
      </c>
      <c r="R30" s="43">
        <v>0</v>
      </c>
      <c r="S30" s="44">
        <v>0</v>
      </c>
      <c r="T30" s="45">
        <v>0</v>
      </c>
      <c r="U30" s="43">
        <v>0</v>
      </c>
      <c r="V30" s="43">
        <v>3</v>
      </c>
      <c r="W30" s="46">
        <v>0</v>
      </c>
      <c r="X30" s="67">
        <f t="shared" si="0"/>
        <v>15</v>
      </c>
    </row>
    <row r="31" spans="1:24" ht="12.75">
      <c r="A31" s="133">
        <v>28</v>
      </c>
      <c r="B31" s="47" t="s">
        <v>23</v>
      </c>
      <c r="C31" s="49" t="s">
        <v>31</v>
      </c>
      <c r="D31" s="50">
        <v>0</v>
      </c>
      <c r="E31" s="51">
        <v>0</v>
      </c>
      <c r="F31" s="51">
        <v>3</v>
      </c>
      <c r="G31" s="52">
        <v>0</v>
      </c>
      <c r="H31" s="53">
        <v>0</v>
      </c>
      <c r="I31" s="54">
        <v>1</v>
      </c>
      <c r="J31" s="54">
        <v>0</v>
      </c>
      <c r="K31" s="55">
        <v>0</v>
      </c>
      <c r="L31" s="53">
        <v>0</v>
      </c>
      <c r="M31" s="54">
        <v>0</v>
      </c>
      <c r="N31" s="54">
        <v>0</v>
      </c>
      <c r="O31" s="55">
        <v>3</v>
      </c>
      <c r="P31" s="53">
        <v>0</v>
      </c>
      <c r="Q31" s="54">
        <v>3</v>
      </c>
      <c r="R31" s="54">
        <v>0</v>
      </c>
      <c r="S31" s="55">
        <v>0</v>
      </c>
      <c r="T31" s="56">
        <v>0</v>
      </c>
      <c r="U31" s="54">
        <v>5</v>
      </c>
      <c r="V31" s="54">
        <v>0</v>
      </c>
      <c r="W31" s="57">
        <v>0</v>
      </c>
      <c r="X31" s="67">
        <f t="shared" si="0"/>
        <v>15</v>
      </c>
    </row>
    <row r="32" spans="1:24" ht="12.75">
      <c r="A32" s="133">
        <v>29</v>
      </c>
      <c r="B32" s="47" t="s">
        <v>18</v>
      </c>
      <c r="C32" s="28" t="s">
        <v>35</v>
      </c>
      <c r="D32" s="39">
        <v>5</v>
      </c>
      <c r="E32" s="40">
        <v>3</v>
      </c>
      <c r="F32" s="40">
        <v>0</v>
      </c>
      <c r="G32" s="41">
        <v>0</v>
      </c>
      <c r="H32" s="42">
        <v>0</v>
      </c>
      <c r="I32" s="43">
        <v>0</v>
      </c>
      <c r="J32" s="43">
        <v>0</v>
      </c>
      <c r="K32" s="44">
        <v>0</v>
      </c>
      <c r="L32" s="42">
        <v>1</v>
      </c>
      <c r="M32" s="43">
        <v>0</v>
      </c>
      <c r="N32" s="43">
        <v>1</v>
      </c>
      <c r="O32" s="44">
        <v>5</v>
      </c>
      <c r="P32" s="42">
        <v>0</v>
      </c>
      <c r="Q32" s="43">
        <v>0</v>
      </c>
      <c r="R32" s="43">
        <v>0</v>
      </c>
      <c r="S32" s="44">
        <v>0</v>
      </c>
      <c r="T32" s="45">
        <v>0</v>
      </c>
      <c r="U32" s="43">
        <v>0</v>
      </c>
      <c r="V32" s="43">
        <v>0</v>
      </c>
      <c r="W32" s="46">
        <v>0</v>
      </c>
      <c r="X32" s="67">
        <f t="shared" si="0"/>
        <v>15</v>
      </c>
    </row>
    <row r="33" spans="1:24" ht="12.75">
      <c r="A33" s="134">
        <v>30</v>
      </c>
      <c r="B33" s="37" t="s">
        <v>33</v>
      </c>
      <c r="C33" s="28" t="s">
        <v>72</v>
      </c>
      <c r="D33" s="39">
        <v>0</v>
      </c>
      <c r="E33" s="40">
        <v>5</v>
      </c>
      <c r="F33" s="40">
        <v>3</v>
      </c>
      <c r="G33" s="41">
        <v>0</v>
      </c>
      <c r="H33" s="42">
        <v>0</v>
      </c>
      <c r="I33" s="43">
        <v>0</v>
      </c>
      <c r="J33" s="43">
        <v>0</v>
      </c>
      <c r="K33" s="44">
        <v>0</v>
      </c>
      <c r="L33" s="42">
        <v>3</v>
      </c>
      <c r="M33" s="43">
        <v>1</v>
      </c>
      <c r="N33" s="43">
        <v>0</v>
      </c>
      <c r="O33" s="44">
        <v>3</v>
      </c>
      <c r="P33" s="42">
        <v>0</v>
      </c>
      <c r="Q33" s="43">
        <v>0</v>
      </c>
      <c r="R33" s="43">
        <v>0</v>
      </c>
      <c r="S33" s="44">
        <v>0</v>
      </c>
      <c r="T33" s="45">
        <v>0</v>
      </c>
      <c r="U33" s="43">
        <v>0</v>
      </c>
      <c r="V33" s="43">
        <v>0</v>
      </c>
      <c r="W33" s="46">
        <v>0</v>
      </c>
      <c r="X33" s="67">
        <f t="shared" si="0"/>
        <v>15</v>
      </c>
    </row>
    <row r="34" spans="1:24" ht="12.75">
      <c r="A34" s="133">
        <v>31</v>
      </c>
      <c r="B34" s="37" t="s">
        <v>33</v>
      </c>
      <c r="C34" s="38" t="s">
        <v>73</v>
      </c>
      <c r="D34" s="39">
        <v>0</v>
      </c>
      <c r="E34" s="40">
        <v>3</v>
      </c>
      <c r="F34" s="40">
        <v>0</v>
      </c>
      <c r="G34" s="41">
        <v>3</v>
      </c>
      <c r="H34" s="42">
        <v>0</v>
      </c>
      <c r="I34" s="43">
        <v>0</v>
      </c>
      <c r="J34" s="43">
        <v>0</v>
      </c>
      <c r="K34" s="44">
        <v>0</v>
      </c>
      <c r="L34" s="42">
        <v>0</v>
      </c>
      <c r="M34" s="43">
        <v>0</v>
      </c>
      <c r="N34" s="43">
        <v>0</v>
      </c>
      <c r="O34" s="44">
        <v>0</v>
      </c>
      <c r="P34" s="42">
        <v>1</v>
      </c>
      <c r="Q34" s="43">
        <v>3</v>
      </c>
      <c r="R34" s="43">
        <v>0</v>
      </c>
      <c r="S34" s="44">
        <v>0</v>
      </c>
      <c r="T34" s="45">
        <v>0</v>
      </c>
      <c r="U34" s="43">
        <v>3</v>
      </c>
      <c r="V34" s="43">
        <v>0</v>
      </c>
      <c r="W34" s="46">
        <v>0</v>
      </c>
      <c r="X34" s="67">
        <f t="shared" si="0"/>
        <v>13</v>
      </c>
    </row>
    <row r="35" spans="1:24" ht="12.75">
      <c r="A35" s="134">
        <v>32</v>
      </c>
      <c r="B35" s="47" t="s">
        <v>38</v>
      </c>
      <c r="C35" s="28" t="s">
        <v>36</v>
      </c>
      <c r="D35" s="39">
        <v>3</v>
      </c>
      <c r="E35" s="40">
        <v>0</v>
      </c>
      <c r="F35" s="40">
        <v>0</v>
      </c>
      <c r="G35" s="41">
        <v>0</v>
      </c>
      <c r="H35" s="42">
        <v>0</v>
      </c>
      <c r="I35" s="43">
        <v>0</v>
      </c>
      <c r="J35" s="43">
        <v>0</v>
      </c>
      <c r="K35" s="44">
        <v>0</v>
      </c>
      <c r="L35" s="42">
        <v>1</v>
      </c>
      <c r="M35" s="43">
        <v>1</v>
      </c>
      <c r="N35" s="43">
        <v>0</v>
      </c>
      <c r="O35" s="44">
        <v>0</v>
      </c>
      <c r="P35" s="42">
        <v>3</v>
      </c>
      <c r="Q35" s="43">
        <v>0</v>
      </c>
      <c r="R35" s="43">
        <v>0</v>
      </c>
      <c r="S35" s="44">
        <v>5</v>
      </c>
      <c r="T35" s="45">
        <v>0</v>
      </c>
      <c r="U35" s="43">
        <v>0</v>
      </c>
      <c r="V35" s="43">
        <v>0</v>
      </c>
      <c r="W35" s="43">
        <v>0</v>
      </c>
      <c r="X35" s="67">
        <f t="shared" si="0"/>
        <v>13</v>
      </c>
    </row>
    <row r="36" spans="1:24" ht="12.75">
      <c r="A36" s="134">
        <v>33</v>
      </c>
      <c r="B36" s="47" t="s">
        <v>41</v>
      </c>
      <c r="C36" s="28" t="s">
        <v>60</v>
      </c>
      <c r="D36" s="39">
        <v>3</v>
      </c>
      <c r="E36" s="40">
        <v>0</v>
      </c>
      <c r="F36" s="40">
        <v>0</v>
      </c>
      <c r="G36" s="41">
        <v>0</v>
      </c>
      <c r="H36" s="42">
        <v>1</v>
      </c>
      <c r="I36" s="43">
        <v>1</v>
      </c>
      <c r="J36" s="43">
        <v>0</v>
      </c>
      <c r="K36" s="44">
        <v>0</v>
      </c>
      <c r="L36" s="42">
        <v>0</v>
      </c>
      <c r="M36" s="43">
        <v>0</v>
      </c>
      <c r="N36" s="43">
        <v>0</v>
      </c>
      <c r="O36" s="44">
        <v>0</v>
      </c>
      <c r="P36" s="42">
        <v>0</v>
      </c>
      <c r="Q36" s="43">
        <v>3</v>
      </c>
      <c r="R36" s="43">
        <v>0</v>
      </c>
      <c r="S36" s="44">
        <v>0</v>
      </c>
      <c r="T36" s="45">
        <v>5</v>
      </c>
      <c r="U36" s="43">
        <v>0</v>
      </c>
      <c r="V36" s="43">
        <v>0</v>
      </c>
      <c r="W36" s="43">
        <v>0</v>
      </c>
      <c r="X36" s="67">
        <f t="shared" si="0"/>
        <v>13</v>
      </c>
    </row>
    <row r="37" spans="1:24" ht="12.75">
      <c r="A37" s="133">
        <v>34</v>
      </c>
      <c r="B37" s="37" t="s">
        <v>56</v>
      </c>
      <c r="C37" s="38" t="s">
        <v>77</v>
      </c>
      <c r="D37" s="39">
        <v>3</v>
      </c>
      <c r="E37" s="40">
        <v>0</v>
      </c>
      <c r="F37" s="40">
        <v>1</v>
      </c>
      <c r="G37" s="41">
        <v>0</v>
      </c>
      <c r="H37" s="42">
        <v>0</v>
      </c>
      <c r="I37" s="43">
        <v>0</v>
      </c>
      <c r="J37" s="43">
        <v>0</v>
      </c>
      <c r="K37" s="44">
        <v>1</v>
      </c>
      <c r="L37" s="42">
        <v>5</v>
      </c>
      <c r="M37" s="43">
        <v>0</v>
      </c>
      <c r="N37" s="43">
        <v>0</v>
      </c>
      <c r="O37" s="44">
        <v>3</v>
      </c>
      <c r="P37" s="42">
        <v>0</v>
      </c>
      <c r="Q37" s="43">
        <v>0</v>
      </c>
      <c r="R37" s="43">
        <v>0</v>
      </c>
      <c r="S37" s="44">
        <v>0</v>
      </c>
      <c r="T37" s="45">
        <v>0</v>
      </c>
      <c r="U37" s="43">
        <v>0</v>
      </c>
      <c r="V37" s="43">
        <v>0</v>
      </c>
      <c r="W37" s="46">
        <v>0</v>
      </c>
      <c r="X37" s="67">
        <f t="shared" si="0"/>
        <v>13</v>
      </c>
    </row>
    <row r="38" spans="1:24" ht="12.75">
      <c r="A38" s="133">
        <v>35</v>
      </c>
      <c r="B38" s="47" t="s">
        <v>18</v>
      </c>
      <c r="C38" s="28" t="s">
        <v>84</v>
      </c>
      <c r="D38" s="39">
        <v>0</v>
      </c>
      <c r="E38" s="40">
        <v>3</v>
      </c>
      <c r="F38" s="40">
        <v>0</v>
      </c>
      <c r="G38" s="41">
        <v>0</v>
      </c>
      <c r="H38" s="42">
        <v>5</v>
      </c>
      <c r="I38" s="43">
        <v>0</v>
      </c>
      <c r="J38" s="43">
        <v>0</v>
      </c>
      <c r="K38" s="44">
        <v>0</v>
      </c>
      <c r="L38" s="42">
        <v>0</v>
      </c>
      <c r="M38" s="43">
        <v>0</v>
      </c>
      <c r="N38" s="43">
        <v>0</v>
      </c>
      <c r="O38" s="44">
        <v>0</v>
      </c>
      <c r="P38" s="42">
        <v>0</v>
      </c>
      <c r="Q38" s="43">
        <v>5</v>
      </c>
      <c r="R38" s="43">
        <v>0</v>
      </c>
      <c r="S38" s="44">
        <v>0</v>
      </c>
      <c r="T38" s="45">
        <v>0</v>
      </c>
      <c r="U38" s="43">
        <v>0</v>
      </c>
      <c r="V38" s="43">
        <v>0</v>
      </c>
      <c r="W38" s="46">
        <v>0</v>
      </c>
      <c r="X38" s="67">
        <f t="shared" si="0"/>
        <v>13</v>
      </c>
    </row>
    <row r="39" spans="1:24" ht="12.75">
      <c r="A39" s="133">
        <v>36</v>
      </c>
      <c r="B39" s="37" t="s">
        <v>41</v>
      </c>
      <c r="C39" s="28" t="s">
        <v>58</v>
      </c>
      <c r="D39" s="39">
        <v>3</v>
      </c>
      <c r="E39" s="40">
        <v>3</v>
      </c>
      <c r="F39" s="40">
        <v>0</v>
      </c>
      <c r="G39" s="41">
        <v>0</v>
      </c>
      <c r="H39" s="42">
        <v>0</v>
      </c>
      <c r="I39" s="43">
        <v>0</v>
      </c>
      <c r="J39" s="43">
        <v>0</v>
      </c>
      <c r="K39" s="44">
        <v>0</v>
      </c>
      <c r="L39" s="42">
        <v>0</v>
      </c>
      <c r="M39" s="43">
        <v>1</v>
      </c>
      <c r="N39" s="43">
        <v>0</v>
      </c>
      <c r="O39" s="44">
        <v>0</v>
      </c>
      <c r="P39" s="42">
        <v>0</v>
      </c>
      <c r="Q39" s="43">
        <v>0</v>
      </c>
      <c r="R39" s="43">
        <v>0</v>
      </c>
      <c r="S39" s="44">
        <v>0</v>
      </c>
      <c r="T39" s="45">
        <v>0</v>
      </c>
      <c r="U39" s="43">
        <v>0</v>
      </c>
      <c r="V39" s="43">
        <v>5</v>
      </c>
      <c r="W39" s="46">
        <v>0</v>
      </c>
      <c r="X39" s="67">
        <f t="shared" si="0"/>
        <v>12</v>
      </c>
    </row>
    <row r="40" spans="1:24" ht="12.75">
      <c r="A40" s="134">
        <v>37</v>
      </c>
      <c r="B40" s="37" t="s">
        <v>41</v>
      </c>
      <c r="C40" s="38" t="s">
        <v>61</v>
      </c>
      <c r="D40" s="39">
        <v>0</v>
      </c>
      <c r="E40" s="40">
        <v>0</v>
      </c>
      <c r="F40" s="40">
        <v>0</v>
      </c>
      <c r="G40" s="41">
        <v>3</v>
      </c>
      <c r="H40" s="42">
        <v>0</v>
      </c>
      <c r="I40" s="43">
        <v>0</v>
      </c>
      <c r="J40" s="43">
        <v>0</v>
      </c>
      <c r="K40" s="44">
        <v>0</v>
      </c>
      <c r="L40" s="42">
        <v>0</v>
      </c>
      <c r="M40" s="43">
        <v>0</v>
      </c>
      <c r="N40" s="43">
        <v>3</v>
      </c>
      <c r="O40" s="44">
        <v>0</v>
      </c>
      <c r="P40" s="42">
        <v>3</v>
      </c>
      <c r="Q40" s="43">
        <v>0</v>
      </c>
      <c r="R40" s="43">
        <v>0</v>
      </c>
      <c r="S40" s="44">
        <v>0</v>
      </c>
      <c r="T40" s="45">
        <v>0</v>
      </c>
      <c r="U40" s="43">
        <v>0</v>
      </c>
      <c r="V40" s="43">
        <v>3</v>
      </c>
      <c r="W40" s="46">
        <v>0</v>
      </c>
      <c r="X40" s="67">
        <f t="shared" si="0"/>
        <v>12</v>
      </c>
    </row>
    <row r="41" spans="1:24" ht="12.75">
      <c r="A41" s="133">
        <v>38</v>
      </c>
      <c r="B41" s="37" t="s">
        <v>33</v>
      </c>
      <c r="C41" s="28" t="s">
        <v>69</v>
      </c>
      <c r="D41" s="39">
        <v>3</v>
      </c>
      <c r="E41" s="40">
        <v>0</v>
      </c>
      <c r="F41" s="40">
        <v>0</v>
      </c>
      <c r="G41" s="41">
        <v>0</v>
      </c>
      <c r="H41" s="42">
        <v>0</v>
      </c>
      <c r="I41" s="43">
        <v>0</v>
      </c>
      <c r="J41" s="43">
        <v>0</v>
      </c>
      <c r="K41" s="44">
        <v>0</v>
      </c>
      <c r="L41" s="42">
        <v>3</v>
      </c>
      <c r="M41" s="43">
        <v>5</v>
      </c>
      <c r="N41" s="43">
        <v>0</v>
      </c>
      <c r="O41" s="44">
        <v>1</v>
      </c>
      <c r="P41" s="42">
        <v>0</v>
      </c>
      <c r="Q41" s="43">
        <v>0</v>
      </c>
      <c r="R41" s="43">
        <v>0</v>
      </c>
      <c r="S41" s="44">
        <v>0</v>
      </c>
      <c r="T41" s="45">
        <v>0</v>
      </c>
      <c r="U41" s="43">
        <v>0</v>
      </c>
      <c r="V41" s="43">
        <v>0</v>
      </c>
      <c r="W41" s="46">
        <v>0</v>
      </c>
      <c r="X41" s="67">
        <f t="shared" si="0"/>
        <v>12</v>
      </c>
    </row>
    <row r="42" spans="1:24" ht="12.75">
      <c r="A42" s="134">
        <v>39</v>
      </c>
      <c r="B42" s="37" t="s">
        <v>33</v>
      </c>
      <c r="C42" s="28" t="s">
        <v>70</v>
      </c>
      <c r="D42" s="39">
        <v>0</v>
      </c>
      <c r="E42" s="40">
        <v>0</v>
      </c>
      <c r="F42" s="40">
        <v>3</v>
      </c>
      <c r="G42" s="41">
        <v>0</v>
      </c>
      <c r="H42" s="42">
        <v>3</v>
      </c>
      <c r="I42" s="43">
        <v>0</v>
      </c>
      <c r="J42" s="43">
        <v>0</v>
      </c>
      <c r="K42" s="44">
        <v>0</v>
      </c>
      <c r="L42" s="42">
        <v>5</v>
      </c>
      <c r="M42" s="43">
        <v>0</v>
      </c>
      <c r="N42" s="43">
        <v>0</v>
      </c>
      <c r="O42" s="44">
        <v>0</v>
      </c>
      <c r="P42" s="42">
        <v>1</v>
      </c>
      <c r="Q42" s="43">
        <v>0</v>
      </c>
      <c r="R42" s="43">
        <v>0</v>
      </c>
      <c r="S42" s="44">
        <v>0</v>
      </c>
      <c r="T42" s="45">
        <v>0</v>
      </c>
      <c r="U42" s="43">
        <v>0</v>
      </c>
      <c r="V42" s="43">
        <v>0</v>
      </c>
      <c r="W42" s="46">
        <v>0</v>
      </c>
      <c r="X42" s="67">
        <f t="shared" si="0"/>
        <v>12</v>
      </c>
    </row>
    <row r="43" spans="1:24" ht="12.75">
      <c r="A43" s="134">
        <v>40</v>
      </c>
      <c r="B43" s="37" t="s">
        <v>89</v>
      </c>
      <c r="C43" s="38" t="s">
        <v>93</v>
      </c>
      <c r="D43" s="39">
        <v>0</v>
      </c>
      <c r="E43" s="40">
        <v>5</v>
      </c>
      <c r="F43" s="40">
        <v>0</v>
      </c>
      <c r="G43" s="41">
        <v>0</v>
      </c>
      <c r="H43" s="42">
        <v>0</v>
      </c>
      <c r="I43" s="43">
        <v>0</v>
      </c>
      <c r="J43" s="43">
        <v>0</v>
      </c>
      <c r="K43" s="44">
        <v>0</v>
      </c>
      <c r="L43" s="42">
        <v>5</v>
      </c>
      <c r="M43" s="43">
        <v>0</v>
      </c>
      <c r="N43" s="43">
        <v>0</v>
      </c>
      <c r="O43" s="44">
        <v>1</v>
      </c>
      <c r="P43" s="42">
        <v>1</v>
      </c>
      <c r="Q43" s="43">
        <v>0</v>
      </c>
      <c r="R43" s="43">
        <v>0</v>
      </c>
      <c r="S43" s="44">
        <v>0</v>
      </c>
      <c r="T43" s="45">
        <v>0</v>
      </c>
      <c r="U43" s="43">
        <v>0</v>
      </c>
      <c r="V43" s="43">
        <v>0</v>
      </c>
      <c r="W43" s="46">
        <v>0</v>
      </c>
      <c r="X43" s="67">
        <f t="shared" si="0"/>
        <v>12</v>
      </c>
    </row>
    <row r="44" spans="1:24" ht="12.75">
      <c r="A44" s="133">
        <v>41</v>
      </c>
      <c r="B44" s="47" t="s">
        <v>23</v>
      </c>
      <c r="C44" s="28" t="s">
        <v>24</v>
      </c>
      <c r="D44" s="39">
        <v>0</v>
      </c>
      <c r="E44" s="40">
        <v>0</v>
      </c>
      <c r="F44" s="40">
        <v>3</v>
      </c>
      <c r="G44" s="41">
        <v>0</v>
      </c>
      <c r="H44" s="42">
        <v>0</v>
      </c>
      <c r="I44" s="43">
        <v>1</v>
      </c>
      <c r="J44" s="43">
        <v>0</v>
      </c>
      <c r="K44" s="44">
        <v>0</v>
      </c>
      <c r="L44" s="42">
        <v>0</v>
      </c>
      <c r="M44" s="43">
        <v>1</v>
      </c>
      <c r="N44" s="43">
        <v>0</v>
      </c>
      <c r="O44" s="44">
        <v>0</v>
      </c>
      <c r="P44" s="42">
        <v>0</v>
      </c>
      <c r="Q44" s="43">
        <v>3</v>
      </c>
      <c r="R44" s="43">
        <v>0</v>
      </c>
      <c r="S44" s="44">
        <v>0</v>
      </c>
      <c r="T44" s="45">
        <v>0</v>
      </c>
      <c r="U44" s="43">
        <v>3</v>
      </c>
      <c r="V44" s="43">
        <v>0</v>
      </c>
      <c r="W44" s="46">
        <v>0</v>
      </c>
      <c r="X44" s="67">
        <f t="shared" si="0"/>
        <v>11</v>
      </c>
    </row>
    <row r="45" spans="1:24" ht="12.75">
      <c r="A45" s="133">
        <v>42</v>
      </c>
      <c r="B45" s="47" t="s">
        <v>23</v>
      </c>
      <c r="C45" s="28" t="s">
        <v>30</v>
      </c>
      <c r="D45" s="39">
        <v>1</v>
      </c>
      <c r="E45" s="40">
        <v>3</v>
      </c>
      <c r="F45" s="40">
        <v>0</v>
      </c>
      <c r="G45" s="41">
        <v>3</v>
      </c>
      <c r="H45" s="42">
        <v>0</v>
      </c>
      <c r="I45" s="43">
        <v>1</v>
      </c>
      <c r="J45" s="43">
        <v>1</v>
      </c>
      <c r="K45" s="44">
        <v>0</v>
      </c>
      <c r="L45" s="42">
        <v>0</v>
      </c>
      <c r="M45" s="43">
        <v>0</v>
      </c>
      <c r="N45" s="43">
        <v>0</v>
      </c>
      <c r="O45" s="44">
        <v>1</v>
      </c>
      <c r="P45" s="42">
        <v>0</v>
      </c>
      <c r="Q45" s="43">
        <v>0</v>
      </c>
      <c r="R45" s="43">
        <v>0</v>
      </c>
      <c r="S45" s="44">
        <v>0</v>
      </c>
      <c r="T45" s="45">
        <v>0</v>
      </c>
      <c r="U45" s="43">
        <v>0</v>
      </c>
      <c r="V45" s="43">
        <v>0</v>
      </c>
      <c r="W45" s="46">
        <v>0</v>
      </c>
      <c r="X45" s="68">
        <f t="shared" si="0"/>
        <v>10</v>
      </c>
    </row>
    <row r="46" spans="1:24" ht="12.75">
      <c r="A46" s="133">
        <v>43</v>
      </c>
      <c r="B46" s="47" t="s">
        <v>23</v>
      </c>
      <c r="C46" s="38" t="s">
        <v>28</v>
      </c>
      <c r="D46" s="39">
        <v>0</v>
      </c>
      <c r="E46" s="40">
        <v>0</v>
      </c>
      <c r="F46" s="40">
        <v>0</v>
      </c>
      <c r="G46" s="41">
        <v>3</v>
      </c>
      <c r="H46" s="42">
        <v>0</v>
      </c>
      <c r="I46" s="43">
        <v>0</v>
      </c>
      <c r="J46" s="43">
        <v>0</v>
      </c>
      <c r="K46" s="44">
        <v>0</v>
      </c>
      <c r="L46" s="42">
        <v>1</v>
      </c>
      <c r="M46" s="43">
        <v>1</v>
      </c>
      <c r="N46" s="43">
        <v>0</v>
      </c>
      <c r="O46" s="44">
        <v>0</v>
      </c>
      <c r="P46" s="42">
        <v>0</v>
      </c>
      <c r="Q46" s="43">
        <v>0</v>
      </c>
      <c r="R46" s="43">
        <v>1</v>
      </c>
      <c r="S46" s="44">
        <v>0</v>
      </c>
      <c r="T46" s="45">
        <v>0</v>
      </c>
      <c r="U46" s="43">
        <v>0</v>
      </c>
      <c r="V46" s="43">
        <v>0</v>
      </c>
      <c r="W46" s="46">
        <v>3</v>
      </c>
      <c r="X46" s="68">
        <f t="shared" si="0"/>
        <v>9</v>
      </c>
    </row>
    <row r="47" spans="1:24" ht="12.75">
      <c r="A47" s="134">
        <v>44</v>
      </c>
      <c r="B47" s="37" t="s">
        <v>16</v>
      </c>
      <c r="C47" s="28" t="s">
        <v>17</v>
      </c>
      <c r="D47" s="39">
        <v>0</v>
      </c>
      <c r="E47" s="40">
        <v>0</v>
      </c>
      <c r="F47" s="40">
        <v>0</v>
      </c>
      <c r="G47" s="41">
        <v>5</v>
      </c>
      <c r="H47" s="42">
        <v>0</v>
      </c>
      <c r="I47" s="43">
        <v>3</v>
      </c>
      <c r="J47" s="43">
        <v>0</v>
      </c>
      <c r="K47" s="44">
        <v>0</v>
      </c>
      <c r="L47" s="42">
        <v>1</v>
      </c>
      <c r="M47" s="43">
        <v>0</v>
      </c>
      <c r="N47" s="43">
        <v>0</v>
      </c>
      <c r="O47" s="44">
        <v>0</v>
      </c>
      <c r="P47" s="42">
        <v>0</v>
      </c>
      <c r="Q47" s="43">
        <v>0</v>
      </c>
      <c r="R47" s="43">
        <v>0</v>
      </c>
      <c r="S47" s="44">
        <v>0</v>
      </c>
      <c r="T47" s="45">
        <v>0</v>
      </c>
      <c r="U47" s="43">
        <v>0</v>
      </c>
      <c r="V47" s="43">
        <v>0</v>
      </c>
      <c r="W47" s="46">
        <v>0</v>
      </c>
      <c r="X47" s="68">
        <f t="shared" si="0"/>
        <v>9</v>
      </c>
    </row>
    <row r="48" spans="1:24" ht="12.75">
      <c r="A48" s="133">
        <v>45</v>
      </c>
      <c r="B48" s="37" t="s">
        <v>41</v>
      </c>
      <c r="C48" s="28" t="s">
        <v>39</v>
      </c>
      <c r="D48" s="39">
        <v>0</v>
      </c>
      <c r="E48" s="40">
        <v>0</v>
      </c>
      <c r="F48" s="40">
        <v>0</v>
      </c>
      <c r="G48" s="41">
        <v>5</v>
      </c>
      <c r="H48" s="42">
        <v>0</v>
      </c>
      <c r="I48" s="43">
        <v>3</v>
      </c>
      <c r="J48" s="43">
        <v>0</v>
      </c>
      <c r="K48" s="44">
        <v>0</v>
      </c>
      <c r="L48" s="42">
        <v>0</v>
      </c>
      <c r="M48" s="43">
        <v>0</v>
      </c>
      <c r="N48" s="43">
        <v>1</v>
      </c>
      <c r="O48" s="44">
        <v>0</v>
      </c>
      <c r="P48" s="42">
        <v>0</v>
      </c>
      <c r="Q48" s="43">
        <v>0</v>
      </c>
      <c r="R48" s="43">
        <v>0</v>
      </c>
      <c r="S48" s="44">
        <v>0</v>
      </c>
      <c r="T48" s="45">
        <v>0</v>
      </c>
      <c r="U48" s="43">
        <v>0</v>
      </c>
      <c r="V48" s="43">
        <v>0</v>
      </c>
      <c r="W48" s="46">
        <v>0</v>
      </c>
      <c r="X48" s="67">
        <f t="shared" si="0"/>
        <v>9</v>
      </c>
    </row>
    <row r="49" spans="1:24" ht="12.75">
      <c r="A49" s="134">
        <v>46</v>
      </c>
      <c r="B49" s="47" t="s">
        <v>89</v>
      </c>
      <c r="C49" s="38" t="s">
        <v>81</v>
      </c>
      <c r="D49" s="39">
        <v>3</v>
      </c>
      <c r="E49" s="40">
        <v>3</v>
      </c>
      <c r="F49" s="40">
        <v>0</v>
      </c>
      <c r="G49" s="41">
        <v>0</v>
      </c>
      <c r="H49" s="42">
        <v>0</v>
      </c>
      <c r="I49" s="43">
        <v>0</v>
      </c>
      <c r="J49" s="43">
        <v>3</v>
      </c>
      <c r="K49" s="44">
        <v>0</v>
      </c>
      <c r="L49" s="42">
        <v>0</v>
      </c>
      <c r="M49" s="43">
        <v>0</v>
      </c>
      <c r="N49" s="43">
        <v>0</v>
      </c>
      <c r="O49" s="44">
        <v>0</v>
      </c>
      <c r="P49" s="42">
        <v>0</v>
      </c>
      <c r="Q49" s="43">
        <v>0</v>
      </c>
      <c r="R49" s="43">
        <v>0</v>
      </c>
      <c r="S49" s="44">
        <v>0</v>
      </c>
      <c r="T49" s="45">
        <v>0</v>
      </c>
      <c r="U49" s="43">
        <v>0</v>
      </c>
      <c r="V49" s="43">
        <v>0</v>
      </c>
      <c r="W49" s="46">
        <v>0</v>
      </c>
      <c r="X49" s="67">
        <f t="shared" si="0"/>
        <v>9</v>
      </c>
    </row>
    <row r="50" spans="1:24" ht="12.75">
      <c r="A50" s="134">
        <v>47</v>
      </c>
      <c r="B50" s="37" t="s">
        <v>41</v>
      </c>
      <c r="C50" s="58" t="s">
        <v>46</v>
      </c>
      <c r="D50" s="39">
        <v>0</v>
      </c>
      <c r="E50" s="40">
        <v>3</v>
      </c>
      <c r="F50" s="40">
        <v>0</v>
      </c>
      <c r="G50" s="41">
        <v>0</v>
      </c>
      <c r="H50" s="42">
        <v>0</v>
      </c>
      <c r="I50" s="43">
        <v>0</v>
      </c>
      <c r="J50" s="43">
        <v>0</v>
      </c>
      <c r="K50" s="44">
        <v>0</v>
      </c>
      <c r="L50" s="42">
        <v>0</v>
      </c>
      <c r="M50" s="43">
        <v>0</v>
      </c>
      <c r="N50" s="43">
        <v>0</v>
      </c>
      <c r="O50" s="44">
        <v>0</v>
      </c>
      <c r="P50" s="42">
        <v>3</v>
      </c>
      <c r="Q50" s="43">
        <v>0</v>
      </c>
      <c r="R50" s="43">
        <v>0</v>
      </c>
      <c r="S50" s="44">
        <v>0</v>
      </c>
      <c r="T50" s="45">
        <v>1</v>
      </c>
      <c r="U50" s="43">
        <v>0</v>
      </c>
      <c r="V50" s="43">
        <v>0</v>
      </c>
      <c r="W50" s="46">
        <v>1</v>
      </c>
      <c r="X50" s="67">
        <f t="shared" si="0"/>
        <v>8</v>
      </c>
    </row>
    <row r="51" spans="1:24" ht="12.75">
      <c r="A51" s="133">
        <v>48</v>
      </c>
      <c r="B51" s="47" t="s">
        <v>142</v>
      </c>
      <c r="C51" s="28" t="s">
        <v>94</v>
      </c>
      <c r="D51" s="39">
        <v>0</v>
      </c>
      <c r="E51" s="40">
        <v>3</v>
      </c>
      <c r="F51" s="40">
        <v>0</v>
      </c>
      <c r="G51" s="41">
        <v>0</v>
      </c>
      <c r="H51" s="42">
        <v>0</v>
      </c>
      <c r="I51" s="43">
        <v>0</v>
      </c>
      <c r="J51" s="43">
        <v>0</v>
      </c>
      <c r="K51" s="44">
        <v>0</v>
      </c>
      <c r="L51" s="42">
        <v>0</v>
      </c>
      <c r="M51" s="43">
        <v>1</v>
      </c>
      <c r="N51" s="43">
        <v>0</v>
      </c>
      <c r="O51" s="44">
        <v>0</v>
      </c>
      <c r="P51" s="42">
        <v>0</v>
      </c>
      <c r="Q51" s="43">
        <v>0</v>
      </c>
      <c r="R51" s="43">
        <v>0</v>
      </c>
      <c r="S51" s="44">
        <v>0</v>
      </c>
      <c r="T51" s="45">
        <v>0</v>
      </c>
      <c r="U51" s="43">
        <v>3</v>
      </c>
      <c r="V51" s="43">
        <v>0</v>
      </c>
      <c r="W51" s="46">
        <v>0</v>
      </c>
      <c r="X51" s="67">
        <f t="shared" si="0"/>
        <v>7</v>
      </c>
    </row>
    <row r="52" spans="1:24" ht="12.75">
      <c r="A52" s="133">
        <v>49</v>
      </c>
      <c r="B52" s="37" t="s">
        <v>14</v>
      </c>
      <c r="C52" s="38" t="s">
        <v>15</v>
      </c>
      <c r="D52" s="59">
        <v>5</v>
      </c>
      <c r="E52" s="60">
        <v>1</v>
      </c>
      <c r="F52" s="40">
        <v>0</v>
      </c>
      <c r="G52" s="41">
        <v>0</v>
      </c>
      <c r="H52" s="42">
        <v>0</v>
      </c>
      <c r="I52" s="43">
        <v>0</v>
      </c>
      <c r="J52" s="43">
        <v>0</v>
      </c>
      <c r="K52" s="44">
        <v>0</v>
      </c>
      <c r="L52" s="42">
        <v>0</v>
      </c>
      <c r="M52" s="43">
        <v>1</v>
      </c>
      <c r="N52" s="43">
        <v>0</v>
      </c>
      <c r="O52" s="44">
        <v>0</v>
      </c>
      <c r="P52" s="42">
        <v>0</v>
      </c>
      <c r="Q52" s="43">
        <v>0</v>
      </c>
      <c r="R52" s="43">
        <v>0</v>
      </c>
      <c r="S52" s="44">
        <v>0</v>
      </c>
      <c r="T52" s="45">
        <v>0</v>
      </c>
      <c r="U52" s="43">
        <v>0</v>
      </c>
      <c r="V52" s="43">
        <v>0</v>
      </c>
      <c r="W52" s="46">
        <v>0</v>
      </c>
      <c r="X52" s="68">
        <f t="shared" si="0"/>
        <v>7</v>
      </c>
    </row>
    <row r="53" spans="1:24" ht="12.75">
      <c r="A53" s="133">
        <v>50</v>
      </c>
      <c r="B53" s="47" t="s">
        <v>144</v>
      </c>
      <c r="C53" s="28" t="s">
        <v>47</v>
      </c>
      <c r="D53" s="39">
        <v>3</v>
      </c>
      <c r="E53" s="40">
        <v>0</v>
      </c>
      <c r="F53" s="40">
        <v>3</v>
      </c>
      <c r="G53" s="41">
        <v>0</v>
      </c>
      <c r="H53" s="42">
        <v>0</v>
      </c>
      <c r="I53" s="43">
        <v>0</v>
      </c>
      <c r="J53" s="43">
        <v>0</v>
      </c>
      <c r="K53" s="44">
        <v>0</v>
      </c>
      <c r="L53" s="42">
        <v>0</v>
      </c>
      <c r="M53" s="43">
        <v>0</v>
      </c>
      <c r="N53" s="43">
        <v>0</v>
      </c>
      <c r="O53" s="44">
        <v>1</v>
      </c>
      <c r="P53" s="42">
        <v>0</v>
      </c>
      <c r="Q53" s="43">
        <v>0</v>
      </c>
      <c r="R53" s="43">
        <v>0</v>
      </c>
      <c r="S53" s="44">
        <v>0</v>
      </c>
      <c r="T53" s="45">
        <v>0</v>
      </c>
      <c r="U53" s="43">
        <v>0</v>
      </c>
      <c r="V53" s="43">
        <v>0</v>
      </c>
      <c r="W53" s="46">
        <v>0</v>
      </c>
      <c r="X53" s="67">
        <f t="shared" si="0"/>
        <v>7</v>
      </c>
    </row>
    <row r="54" spans="1:24" ht="12.75">
      <c r="A54" s="134">
        <v>51</v>
      </c>
      <c r="B54" s="37" t="s">
        <v>18</v>
      </c>
      <c r="C54" s="28" t="s">
        <v>86</v>
      </c>
      <c r="D54" s="39">
        <v>3</v>
      </c>
      <c r="E54" s="40">
        <v>0</v>
      </c>
      <c r="F54" s="40">
        <v>0</v>
      </c>
      <c r="G54" s="41">
        <v>0</v>
      </c>
      <c r="H54" s="42">
        <v>0</v>
      </c>
      <c r="I54" s="43">
        <v>0</v>
      </c>
      <c r="J54" s="43">
        <v>0</v>
      </c>
      <c r="K54" s="44">
        <v>0</v>
      </c>
      <c r="L54" s="42">
        <v>0</v>
      </c>
      <c r="M54" s="43">
        <v>1</v>
      </c>
      <c r="N54" s="43">
        <v>0</v>
      </c>
      <c r="O54" s="44">
        <v>0</v>
      </c>
      <c r="P54" s="42">
        <v>3</v>
      </c>
      <c r="Q54" s="43">
        <v>0</v>
      </c>
      <c r="R54" s="43">
        <v>0</v>
      </c>
      <c r="S54" s="44">
        <v>0</v>
      </c>
      <c r="T54" s="45">
        <v>0</v>
      </c>
      <c r="U54" s="43">
        <v>0</v>
      </c>
      <c r="V54" s="43">
        <v>0</v>
      </c>
      <c r="W54" s="46">
        <v>0</v>
      </c>
      <c r="X54" s="67">
        <f t="shared" si="0"/>
        <v>7</v>
      </c>
    </row>
    <row r="55" spans="1:24" ht="12.75">
      <c r="A55" s="133">
        <v>52</v>
      </c>
      <c r="B55" s="47" t="s">
        <v>16</v>
      </c>
      <c r="C55" s="38" t="s">
        <v>91</v>
      </c>
      <c r="D55" s="39">
        <v>1</v>
      </c>
      <c r="E55" s="40">
        <v>3</v>
      </c>
      <c r="F55" s="40">
        <v>0</v>
      </c>
      <c r="G55" s="41">
        <v>0</v>
      </c>
      <c r="H55" s="42">
        <v>0</v>
      </c>
      <c r="I55" s="43">
        <v>0</v>
      </c>
      <c r="J55" s="43">
        <v>0</v>
      </c>
      <c r="K55" s="44">
        <v>0</v>
      </c>
      <c r="L55" s="42">
        <v>0</v>
      </c>
      <c r="M55" s="43">
        <v>0</v>
      </c>
      <c r="N55" s="43">
        <v>0</v>
      </c>
      <c r="O55" s="44">
        <v>0</v>
      </c>
      <c r="P55" s="42">
        <v>0</v>
      </c>
      <c r="Q55" s="43">
        <v>3</v>
      </c>
      <c r="R55" s="43">
        <v>0</v>
      </c>
      <c r="S55" s="44">
        <v>0</v>
      </c>
      <c r="T55" s="45">
        <v>0</v>
      </c>
      <c r="U55" s="43">
        <v>0</v>
      </c>
      <c r="V55" s="43">
        <v>0</v>
      </c>
      <c r="W55" s="46">
        <v>0</v>
      </c>
      <c r="X55" s="67">
        <f t="shared" si="0"/>
        <v>7</v>
      </c>
    </row>
    <row r="56" spans="1:24" ht="12.75">
      <c r="A56" s="134">
        <v>53</v>
      </c>
      <c r="B56" s="47" t="s">
        <v>23</v>
      </c>
      <c r="C56" s="28" t="s">
        <v>25</v>
      </c>
      <c r="D56" s="39">
        <v>3</v>
      </c>
      <c r="E56" s="40">
        <v>0</v>
      </c>
      <c r="F56" s="40">
        <v>0</v>
      </c>
      <c r="G56" s="41">
        <v>3</v>
      </c>
      <c r="H56" s="42">
        <v>0</v>
      </c>
      <c r="I56" s="43">
        <v>0</v>
      </c>
      <c r="J56" s="43">
        <v>0</v>
      </c>
      <c r="K56" s="44">
        <v>0</v>
      </c>
      <c r="L56" s="42">
        <v>0</v>
      </c>
      <c r="M56" s="43">
        <v>0</v>
      </c>
      <c r="N56" s="43">
        <v>0</v>
      </c>
      <c r="O56" s="44">
        <v>0</v>
      </c>
      <c r="P56" s="42">
        <v>0</v>
      </c>
      <c r="Q56" s="43">
        <v>0</v>
      </c>
      <c r="R56" s="43">
        <v>0</v>
      </c>
      <c r="S56" s="44">
        <v>0</v>
      </c>
      <c r="T56" s="45">
        <v>0</v>
      </c>
      <c r="U56" s="43">
        <v>0</v>
      </c>
      <c r="V56" s="43">
        <v>0</v>
      </c>
      <c r="W56" s="46">
        <v>0</v>
      </c>
      <c r="X56" s="67">
        <f t="shared" si="0"/>
        <v>6</v>
      </c>
    </row>
    <row r="57" spans="1:24" ht="12.75">
      <c r="A57" s="134">
        <v>54</v>
      </c>
      <c r="B57" s="37" t="s">
        <v>66</v>
      </c>
      <c r="C57" s="28" t="s">
        <v>52</v>
      </c>
      <c r="D57" s="39">
        <v>1</v>
      </c>
      <c r="E57" s="40">
        <v>0</v>
      </c>
      <c r="F57" s="40">
        <v>0</v>
      </c>
      <c r="G57" s="41">
        <v>0</v>
      </c>
      <c r="H57" s="42">
        <v>0</v>
      </c>
      <c r="I57" s="43">
        <v>0</v>
      </c>
      <c r="J57" s="43">
        <v>0</v>
      </c>
      <c r="K57" s="44">
        <v>0</v>
      </c>
      <c r="L57" s="42">
        <v>0</v>
      </c>
      <c r="M57" s="43">
        <v>0</v>
      </c>
      <c r="N57" s="43">
        <v>1</v>
      </c>
      <c r="O57" s="44">
        <v>0</v>
      </c>
      <c r="P57" s="42">
        <v>0</v>
      </c>
      <c r="Q57" s="43">
        <v>0</v>
      </c>
      <c r="R57" s="43">
        <v>0</v>
      </c>
      <c r="S57" s="44">
        <v>3</v>
      </c>
      <c r="T57" s="45">
        <v>0</v>
      </c>
      <c r="U57" s="43">
        <v>0</v>
      </c>
      <c r="V57" s="43">
        <v>0</v>
      </c>
      <c r="W57" s="46">
        <v>0</v>
      </c>
      <c r="X57" s="67">
        <f t="shared" si="0"/>
        <v>5</v>
      </c>
    </row>
    <row r="58" spans="1:24" ht="12.75">
      <c r="A58" s="133">
        <v>55</v>
      </c>
      <c r="B58" s="37" t="s">
        <v>144</v>
      </c>
      <c r="C58" s="38" t="s">
        <v>48</v>
      </c>
      <c r="D58" s="39">
        <v>3</v>
      </c>
      <c r="E58" s="40">
        <v>0</v>
      </c>
      <c r="F58" s="40">
        <v>0</v>
      </c>
      <c r="G58" s="41">
        <v>1</v>
      </c>
      <c r="H58" s="42">
        <v>0</v>
      </c>
      <c r="I58" s="43">
        <v>0</v>
      </c>
      <c r="J58" s="43">
        <v>0</v>
      </c>
      <c r="K58" s="44">
        <v>0</v>
      </c>
      <c r="L58" s="42">
        <v>0</v>
      </c>
      <c r="M58" s="43">
        <v>0</v>
      </c>
      <c r="N58" s="43">
        <v>0</v>
      </c>
      <c r="O58" s="44">
        <v>0</v>
      </c>
      <c r="P58" s="42">
        <v>0</v>
      </c>
      <c r="Q58" s="43">
        <v>0</v>
      </c>
      <c r="R58" s="43">
        <v>0</v>
      </c>
      <c r="S58" s="44">
        <v>0</v>
      </c>
      <c r="T58" s="45">
        <v>0</v>
      </c>
      <c r="U58" s="43">
        <v>0</v>
      </c>
      <c r="V58" s="43">
        <v>0</v>
      </c>
      <c r="W58" s="46">
        <v>0</v>
      </c>
      <c r="X58" s="67">
        <f t="shared" si="0"/>
        <v>4</v>
      </c>
    </row>
    <row r="59" spans="1:24" ht="12.75">
      <c r="A59" s="133">
        <v>56</v>
      </c>
      <c r="B59" s="37" t="s">
        <v>89</v>
      </c>
      <c r="C59" s="28" t="s">
        <v>80</v>
      </c>
      <c r="D59" s="39">
        <v>3</v>
      </c>
      <c r="E59" s="40">
        <v>0</v>
      </c>
      <c r="F59" s="40">
        <v>0</v>
      </c>
      <c r="G59" s="41">
        <v>0</v>
      </c>
      <c r="H59" s="42">
        <v>0</v>
      </c>
      <c r="I59" s="43">
        <v>0</v>
      </c>
      <c r="J59" s="43">
        <v>1</v>
      </c>
      <c r="K59" s="44">
        <v>0</v>
      </c>
      <c r="L59" s="42">
        <v>0</v>
      </c>
      <c r="M59" s="43">
        <v>0</v>
      </c>
      <c r="N59" s="43">
        <v>0</v>
      </c>
      <c r="O59" s="44">
        <v>0</v>
      </c>
      <c r="P59" s="42">
        <v>0</v>
      </c>
      <c r="Q59" s="43">
        <v>0</v>
      </c>
      <c r="R59" s="43">
        <v>0</v>
      </c>
      <c r="S59" s="44">
        <v>0</v>
      </c>
      <c r="T59" s="45">
        <v>0</v>
      </c>
      <c r="U59" s="43">
        <v>0</v>
      </c>
      <c r="V59" s="43">
        <v>0</v>
      </c>
      <c r="W59" s="46">
        <v>0</v>
      </c>
      <c r="X59" s="67">
        <f t="shared" si="0"/>
        <v>4</v>
      </c>
    </row>
    <row r="60" spans="1:24" ht="12.75">
      <c r="A60" s="133">
        <v>57</v>
      </c>
      <c r="B60" s="37" t="s">
        <v>143</v>
      </c>
      <c r="C60" s="28" t="s">
        <v>64</v>
      </c>
      <c r="D60" s="39">
        <v>0</v>
      </c>
      <c r="E60" s="40">
        <v>0</v>
      </c>
      <c r="F60" s="40">
        <v>1</v>
      </c>
      <c r="G60" s="41">
        <v>0</v>
      </c>
      <c r="H60" s="42">
        <v>0</v>
      </c>
      <c r="I60" s="43">
        <v>0</v>
      </c>
      <c r="J60" s="43">
        <v>0</v>
      </c>
      <c r="K60" s="44">
        <v>0</v>
      </c>
      <c r="L60" s="42">
        <v>1</v>
      </c>
      <c r="M60" s="43">
        <v>0</v>
      </c>
      <c r="N60" s="43">
        <v>0</v>
      </c>
      <c r="O60" s="44">
        <v>0</v>
      </c>
      <c r="P60" s="42">
        <v>0</v>
      </c>
      <c r="Q60" s="43">
        <v>0</v>
      </c>
      <c r="R60" s="43">
        <v>0</v>
      </c>
      <c r="S60" s="44">
        <v>0</v>
      </c>
      <c r="T60" s="45">
        <v>0</v>
      </c>
      <c r="U60" s="43">
        <v>0</v>
      </c>
      <c r="V60" s="43">
        <v>0</v>
      </c>
      <c r="W60" s="46">
        <v>0</v>
      </c>
      <c r="X60" s="67">
        <f t="shared" si="0"/>
        <v>2</v>
      </c>
    </row>
    <row r="61" spans="1:24" ht="12.75">
      <c r="A61" s="134">
        <v>58</v>
      </c>
      <c r="B61" s="37" t="s">
        <v>142</v>
      </c>
      <c r="C61" s="38" t="s">
        <v>95</v>
      </c>
      <c r="D61" s="39">
        <v>0</v>
      </c>
      <c r="E61" s="40">
        <v>1</v>
      </c>
      <c r="F61" s="40">
        <v>0</v>
      </c>
      <c r="G61" s="41">
        <v>0</v>
      </c>
      <c r="H61" s="42">
        <v>0</v>
      </c>
      <c r="I61" s="43">
        <v>0</v>
      </c>
      <c r="J61" s="43">
        <v>0</v>
      </c>
      <c r="K61" s="44">
        <v>0</v>
      </c>
      <c r="L61" s="42">
        <v>0</v>
      </c>
      <c r="M61" s="43">
        <v>1</v>
      </c>
      <c r="N61" s="43">
        <v>0</v>
      </c>
      <c r="O61" s="44">
        <v>0</v>
      </c>
      <c r="P61" s="42">
        <v>0</v>
      </c>
      <c r="Q61" s="43">
        <v>0</v>
      </c>
      <c r="R61" s="43">
        <v>0</v>
      </c>
      <c r="S61" s="44">
        <v>0</v>
      </c>
      <c r="T61" s="45">
        <v>0</v>
      </c>
      <c r="U61" s="43">
        <v>0</v>
      </c>
      <c r="V61" s="43">
        <v>0</v>
      </c>
      <c r="W61" s="46">
        <v>0</v>
      </c>
      <c r="X61" s="67">
        <f t="shared" si="0"/>
        <v>2</v>
      </c>
    </row>
    <row r="62" spans="1:24" ht="12.75">
      <c r="A62" s="133">
        <v>59</v>
      </c>
      <c r="B62" s="37" t="s">
        <v>68</v>
      </c>
      <c r="C62" s="28" t="s">
        <v>67</v>
      </c>
      <c r="D62" s="39">
        <v>1</v>
      </c>
      <c r="E62" s="40">
        <v>0</v>
      </c>
      <c r="F62" s="40">
        <v>0</v>
      </c>
      <c r="G62" s="41">
        <v>0</v>
      </c>
      <c r="H62" s="42">
        <v>0</v>
      </c>
      <c r="I62" s="43">
        <v>0</v>
      </c>
      <c r="J62" s="43">
        <v>0</v>
      </c>
      <c r="K62" s="44">
        <v>0</v>
      </c>
      <c r="L62" s="42">
        <v>0</v>
      </c>
      <c r="M62" s="43">
        <v>0</v>
      </c>
      <c r="N62" s="43">
        <v>0</v>
      </c>
      <c r="O62" s="44">
        <v>0</v>
      </c>
      <c r="P62" s="42">
        <v>0</v>
      </c>
      <c r="Q62" s="43">
        <v>0</v>
      </c>
      <c r="R62" s="43">
        <v>0</v>
      </c>
      <c r="S62" s="44">
        <v>0</v>
      </c>
      <c r="T62" s="45">
        <v>0</v>
      </c>
      <c r="U62" s="43">
        <v>0</v>
      </c>
      <c r="V62" s="43">
        <v>0</v>
      </c>
      <c r="W62" s="46">
        <v>0</v>
      </c>
      <c r="X62" s="67">
        <f t="shared" si="0"/>
        <v>1</v>
      </c>
    </row>
    <row r="63" spans="1:24" ht="12.75">
      <c r="A63" s="134">
        <v>60</v>
      </c>
      <c r="B63" s="47" t="s">
        <v>23</v>
      </c>
      <c r="C63" s="28" t="s">
        <v>26</v>
      </c>
      <c r="D63" s="39">
        <v>0</v>
      </c>
      <c r="E63" s="40">
        <v>0</v>
      </c>
      <c r="F63" s="40">
        <v>0</v>
      </c>
      <c r="G63" s="41">
        <v>0</v>
      </c>
      <c r="H63" s="42">
        <v>0</v>
      </c>
      <c r="I63" s="43">
        <v>0</v>
      </c>
      <c r="J63" s="43">
        <v>0</v>
      </c>
      <c r="K63" s="44">
        <v>0</v>
      </c>
      <c r="L63" s="42">
        <v>0</v>
      </c>
      <c r="M63" s="43">
        <v>0</v>
      </c>
      <c r="N63" s="43">
        <v>0</v>
      </c>
      <c r="O63" s="44">
        <v>0</v>
      </c>
      <c r="P63" s="42">
        <v>0</v>
      </c>
      <c r="Q63" s="43">
        <v>0</v>
      </c>
      <c r="R63" s="43">
        <v>0</v>
      </c>
      <c r="S63" s="44">
        <v>0</v>
      </c>
      <c r="T63" s="45">
        <v>0</v>
      </c>
      <c r="U63" s="43">
        <v>0</v>
      </c>
      <c r="V63" s="43">
        <v>0</v>
      </c>
      <c r="W63" s="46">
        <v>0</v>
      </c>
      <c r="X63" s="68">
        <f t="shared" si="0"/>
        <v>0</v>
      </c>
    </row>
    <row r="64" spans="1:24" ht="12.75">
      <c r="A64" s="134">
        <v>61</v>
      </c>
      <c r="B64" s="37" t="s">
        <v>38</v>
      </c>
      <c r="C64" s="38" t="s">
        <v>37</v>
      </c>
      <c r="D64" s="39">
        <v>0</v>
      </c>
      <c r="E64" s="40">
        <v>0</v>
      </c>
      <c r="F64" s="40">
        <v>0</v>
      </c>
      <c r="G64" s="41">
        <v>0</v>
      </c>
      <c r="H64" s="42">
        <v>0</v>
      </c>
      <c r="I64" s="43">
        <v>0</v>
      </c>
      <c r="J64" s="43">
        <v>0</v>
      </c>
      <c r="K64" s="44">
        <v>0</v>
      </c>
      <c r="L64" s="42">
        <v>0</v>
      </c>
      <c r="M64" s="43">
        <v>0</v>
      </c>
      <c r="N64" s="43">
        <v>0</v>
      </c>
      <c r="O64" s="44">
        <v>0</v>
      </c>
      <c r="P64" s="42">
        <v>0</v>
      </c>
      <c r="Q64" s="43">
        <v>0</v>
      </c>
      <c r="R64" s="43">
        <v>0</v>
      </c>
      <c r="S64" s="44">
        <v>0</v>
      </c>
      <c r="T64" s="45">
        <v>0</v>
      </c>
      <c r="U64" s="43">
        <v>0</v>
      </c>
      <c r="V64" s="43">
        <v>0</v>
      </c>
      <c r="W64" s="46">
        <v>0</v>
      </c>
      <c r="X64" s="67">
        <f t="shared" si="0"/>
        <v>0</v>
      </c>
    </row>
    <row r="65" spans="1:24" ht="12.75">
      <c r="A65" s="133">
        <v>62</v>
      </c>
      <c r="B65" s="47" t="s">
        <v>16</v>
      </c>
      <c r="C65" s="28" t="s">
        <v>50</v>
      </c>
      <c r="D65" s="39">
        <v>0</v>
      </c>
      <c r="E65" s="40">
        <v>0</v>
      </c>
      <c r="F65" s="40">
        <v>0</v>
      </c>
      <c r="G65" s="41">
        <v>0</v>
      </c>
      <c r="H65" s="39">
        <v>0</v>
      </c>
      <c r="I65" s="40">
        <v>0</v>
      </c>
      <c r="J65" s="40">
        <v>0</v>
      </c>
      <c r="K65" s="41">
        <v>0</v>
      </c>
      <c r="L65" s="39">
        <v>0</v>
      </c>
      <c r="M65" s="40">
        <v>0</v>
      </c>
      <c r="N65" s="40">
        <v>0</v>
      </c>
      <c r="O65" s="41">
        <v>0</v>
      </c>
      <c r="P65" s="39">
        <v>0</v>
      </c>
      <c r="Q65" s="40">
        <v>0</v>
      </c>
      <c r="R65" s="40">
        <v>0</v>
      </c>
      <c r="S65" s="41">
        <v>0</v>
      </c>
      <c r="T65" s="61">
        <v>0</v>
      </c>
      <c r="U65" s="40">
        <v>0</v>
      </c>
      <c r="V65" s="40">
        <v>0</v>
      </c>
      <c r="W65" s="62">
        <v>0</v>
      </c>
      <c r="X65" s="67">
        <f t="shared" si="0"/>
        <v>0</v>
      </c>
    </row>
    <row r="66" spans="1:24" ht="12.75">
      <c r="A66" s="133">
        <v>63</v>
      </c>
      <c r="B66" s="37" t="s">
        <v>66</v>
      </c>
      <c r="C66" s="28" t="s">
        <v>51</v>
      </c>
      <c r="D66" s="39">
        <v>0</v>
      </c>
      <c r="E66" s="40">
        <v>0</v>
      </c>
      <c r="F66" s="40">
        <v>0</v>
      </c>
      <c r="G66" s="41">
        <v>0</v>
      </c>
      <c r="H66" s="39">
        <v>0</v>
      </c>
      <c r="I66" s="40">
        <v>0</v>
      </c>
      <c r="J66" s="40">
        <v>0</v>
      </c>
      <c r="K66" s="41">
        <v>0</v>
      </c>
      <c r="L66" s="39">
        <v>0</v>
      </c>
      <c r="M66" s="40">
        <v>0</v>
      </c>
      <c r="N66" s="40">
        <v>0</v>
      </c>
      <c r="O66" s="41">
        <v>0</v>
      </c>
      <c r="P66" s="39">
        <v>0</v>
      </c>
      <c r="Q66" s="40">
        <v>0</v>
      </c>
      <c r="R66" s="40">
        <v>0</v>
      </c>
      <c r="S66" s="41">
        <v>0</v>
      </c>
      <c r="T66" s="61">
        <v>0</v>
      </c>
      <c r="U66" s="40">
        <v>0</v>
      </c>
      <c r="V66" s="40">
        <v>0</v>
      </c>
      <c r="W66" s="62">
        <v>0</v>
      </c>
      <c r="X66" s="67">
        <f t="shared" si="0"/>
        <v>0</v>
      </c>
    </row>
    <row r="67" spans="1:24" ht="12.75">
      <c r="A67" s="133">
        <v>64</v>
      </c>
      <c r="B67" s="37" t="s">
        <v>56</v>
      </c>
      <c r="C67" s="38" t="s">
        <v>55</v>
      </c>
      <c r="D67" s="39">
        <v>0</v>
      </c>
      <c r="E67" s="40">
        <v>0</v>
      </c>
      <c r="F67" s="40">
        <v>0</v>
      </c>
      <c r="G67" s="41">
        <v>0</v>
      </c>
      <c r="H67" s="39">
        <v>0</v>
      </c>
      <c r="I67" s="40">
        <v>0</v>
      </c>
      <c r="J67" s="40">
        <v>0</v>
      </c>
      <c r="K67" s="41">
        <v>0</v>
      </c>
      <c r="L67" s="39">
        <v>0</v>
      </c>
      <c r="M67" s="40">
        <v>0</v>
      </c>
      <c r="N67" s="40">
        <v>0</v>
      </c>
      <c r="O67" s="41">
        <v>0</v>
      </c>
      <c r="P67" s="39">
        <v>0</v>
      </c>
      <c r="Q67" s="40">
        <v>0</v>
      </c>
      <c r="R67" s="40">
        <v>0</v>
      </c>
      <c r="S67" s="41">
        <v>0</v>
      </c>
      <c r="T67" s="61">
        <v>0</v>
      </c>
      <c r="U67" s="40">
        <v>0</v>
      </c>
      <c r="V67" s="40">
        <v>0</v>
      </c>
      <c r="W67" s="46">
        <v>0</v>
      </c>
      <c r="X67" s="67">
        <f t="shared" si="0"/>
        <v>0</v>
      </c>
    </row>
    <row r="68" spans="1:24" ht="12.75">
      <c r="A68" s="134">
        <v>65</v>
      </c>
      <c r="B68" s="37" t="s">
        <v>38</v>
      </c>
      <c r="C68" s="28" t="s">
        <v>62</v>
      </c>
      <c r="D68" s="39">
        <v>0</v>
      </c>
      <c r="E68" s="40">
        <v>0</v>
      </c>
      <c r="F68" s="40">
        <v>0</v>
      </c>
      <c r="G68" s="41">
        <v>0</v>
      </c>
      <c r="H68" s="42">
        <v>0</v>
      </c>
      <c r="I68" s="43">
        <v>0</v>
      </c>
      <c r="J68" s="43">
        <v>0</v>
      </c>
      <c r="K68" s="44">
        <v>0</v>
      </c>
      <c r="L68" s="42">
        <v>0</v>
      </c>
      <c r="M68" s="43">
        <v>0</v>
      </c>
      <c r="N68" s="43">
        <v>0</v>
      </c>
      <c r="O68" s="44">
        <v>0</v>
      </c>
      <c r="P68" s="42">
        <v>0</v>
      </c>
      <c r="Q68" s="43">
        <v>0</v>
      </c>
      <c r="R68" s="43">
        <v>0</v>
      </c>
      <c r="S68" s="44">
        <v>0</v>
      </c>
      <c r="T68" s="45">
        <v>0</v>
      </c>
      <c r="U68" s="43">
        <v>0</v>
      </c>
      <c r="V68" s="43">
        <v>0</v>
      </c>
      <c r="W68" s="46">
        <v>0</v>
      </c>
      <c r="X68" s="67">
        <f aca="true" t="shared" si="1" ref="X68:X74">SUM(W68,V68,U68,T68,S68,R68,Q68,P68,O68,N68,M68,K68,L68,J68,I68,H68,G68,F68,E68,D68)</f>
        <v>0</v>
      </c>
    </row>
    <row r="69" spans="1:24" ht="12.75">
      <c r="A69" s="133">
        <v>66</v>
      </c>
      <c r="B69" s="47" t="s">
        <v>38</v>
      </c>
      <c r="C69" s="28" t="s">
        <v>63</v>
      </c>
      <c r="D69" s="39">
        <v>0</v>
      </c>
      <c r="E69" s="40">
        <v>0</v>
      </c>
      <c r="F69" s="40">
        <v>0</v>
      </c>
      <c r="G69" s="41">
        <v>0</v>
      </c>
      <c r="H69" s="42">
        <v>0</v>
      </c>
      <c r="I69" s="43">
        <v>0</v>
      </c>
      <c r="J69" s="43">
        <v>0</v>
      </c>
      <c r="K69" s="44">
        <v>0</v>
      </c>
      <c r="L69" s="42">
        <v>0</v>
      </c>
      <c r="M69" s="43">
        <v>0</v>
      </c>
      <c r="N69" s="43">
        <v>0</v>
      </c>
      <c r="O69" s="44">
        <v>0</v>
      </c>
      <c r="P69" s="42">
        <v>0</v>
      </c>
      <c r="Q69" s="43">
        <v>0</v>
      </c>
      <c r="R69" s="43">
        <v>0</v>
      </c>
      <c r="S69" s="44">
        <v>0</v>
      </c>
      <c r="T69" s="45">
        <v>0</v>
      </c>
      <c r="U69" s="43">
        <v>0</v>
      </c>
      <c r="V69" s="43">
        <v>0</v>
      </c>
      <c r="W69" s="46">
        <v>0</v>
      </c>
      <c r="X69" s="67">
        <f t="shared" si="1"/>
        <v>0</v>
      </c>
    </row>
    <row r="70" spans="1:24" ht="12.75">
      <c r="A70" s="134">
        <v>67</v>
      </c>
      <c r="B70" s="47" t="s">
        <v>33</v>
      </c>
      <c r="C70" s="38" t="s">
        <v>75</v>
      </c>
      <c r="D70" s="39">
        <v>0</v>
      </c>
      <c r="E70" s="40">
        <v>0</v>
      </c>
      <c r="F70" s="40">
        <v>0</v>
      </c>
      <c r="G70" s="41">
        <v>0</v>
      </c>
      <c r="H70" s="42">
        <v>0</v>
      </c>
      <c r="I70" s="43">
        <v>0</v>
      </c>
      <c r="J70" s="43">
        <v>0</v>
      </c>
      <c r="K70" s="44">
        <v>0</v>
      </c>
      <c r="L70" s="42">
        <v>0</v>
      </c>
      <c r="M70" s="43">
        <v>0</v>
      </c>
      <c r="N70" s="43">
        <v>0</v>
      </c>
      <c r="O70" s="44">
        <v>0</v>
      </c>
      <c r="P70" s="42">
        <v>0</v>
      </c>
      <c r="Q70" s="43">
        <v>0</v>
      </c>
      <c r="R70" s="43">
        <v>0</v>
      </c>
      <c r="S70" s="44">
        <v>0</v>
      </c>
      <c r="T70" s="45">
        <v>0</v>
      </c>
      <c r="U70" s="43">
        <v>0</v>
      </c>
      <c r="V70" s="43">
        <v>0</v>
      </c>
      <c r="W70" s="46">
        <v>0</v>
      </c>
      <c r="X70" s="67">
        <f t="shared" si="1"/>
        <v>0</v>
      </c>
    </row>
    <row r="71" spans="1:24" ht="12.75">
      <c r="A71" s="134">
        <v>68</v>
      </c>
      <c r="B71" s="37" t="s">
        <v>33</v>
      </c>
      <c r="C71" s="28" t="s">
        <v>76</v>
      </c>
      <c r="D71" s="39">
        <v>0</v>
      </c>
      <c r="E71" s="40">
        <v>0</v>
      </c>
      <c r="F71" s="40">
        <v>0</v>
      </c>
      <c r="G71" s="41">
        <v>0</v>
      </c>
      <c r="H71" s="42">
        <v>0</v>
      </c>
      <c r="I71" s="43">
        <v>0</v>
      </c>
      <c r="J71" s="43">
        <v>0</v>
      </c>
      <c r="K71" s="44">
        <v>0</v>
      </c>
      <c r="L71" s="42">
        <v>0</v>
      </c>
      <c r="M71" s="43">
        <v>0</v>
      </c>
      <c r="N71" s="43">
        <v>0</v>
      </c>
      <c r="O71" s="44">
        <v>0</v>
      </c>
      <c r="P71" s="42">
        <v>0</v>
      </c>
      <c r="Q71" s="43">
        <v>0</v>
      </c>
      <c r="R71" s="43">
        <v>0</v>
      </c>
      <c r="S71" s="44">
        <v>0</v>
      </c>
      <c r="T71" s="45">
        <v>0</v>
      </c>
      <c r="U71" s="43">
        <v>0</v>
      </c>
      <c r="V71" s="43">
        <v>0</v>
      </c>
      <c r="W71" s="46">
        <v>0</v>
      </c>
      <c r="X71" s="67">
        <f t="shared" si="1"/>
        <v>0</v>
      </c>
    </row>
    <row r="72" spans="1:24" ht="12.75">
      <c r="A72" s="133">
        <v>69</v>
      </c>
      <c r="B72" s="47" t="s">
        <v>56</v>
      </c>
      <c r="C72" s="28" t="s">
        <v>78</v>
      </c>
      <c r="D72" s="39">
        <v>0</v>
      </c>
      <c r="E72" s="40">
        <v>0</v>
      </c>
      <c r="F72" s="40">
        <v>0</v>
      </c>
      <c r="G72" s="41">
        <v>0</v>
      </c>
      <c r="H72" s="42">
        <v>0</v>
      </c>
      <c r="I72" s="43">
        <v>0</v>
      </c>
      <c r="J72" s="43">
        <v>0</v>
      </c>
      <c r="K72" s="44">
        <v>0</v>
      </c>
      <c r="L72" s="42">
        <v>0</v>
      </c>
      <c r="M72" s="43">
        <v>0</v>
      </c>
      <c r="N72" s="43">
        <v>0</v>
      </c>
      <c r="O72" s="44">
        <v>0</v>
      </c>
      <c r="P72" s="42">
        <v>0</v>
      </c>
      <c r="Q72" s="43">
        <v>0</v>
      </c>
      <c r="R72" s="43">
        <v>0</v>
      </c>
      <c r="S72" s="44">
        <v>0</v>
      </c>
      <c r="T72" s="45">
        <v>0</v>
      </c>
      <c r="U72" s="43">
        <v>0</v>
      </c>
      <c r="V72" s="43">
        <v>0</v>
      </c>
      <c r="W72" s="46">
        <v>0</v>
      </c>
      <c r="X72" s="67">
        <f t="shared" si="1"/>
        <v>0</v>
      </c>
    </row>
    <row r="73" spans="1:24" ht="12.75">
      <c r="A73" s="133">
        <v>70</v>
      </c>
      <c r="B73" s="37" t="s">
        <v>89</v>
      </c>
      <c r="C73" s="38" t="s">
        <v>88</v>
      </c>
      <c r="D73" s="39">
        <v>0</v>
      </c>
      <c r="E73" s="40">
        <v>0</v>
      </c>
      <c r="F73" s="40">
        <v>0</v>
      </c>
      <c r="G73" s="41">
        <v>0</v>
      </c>
      <c r="H73" s="42">
        <v>0</v>
      </c>
      <c r="I73" s="43">
        <v>0</v>
      </c>
      <c r="J73" s="43">
        <v>0</v>
      </c>
      <c r="K73" s="44">
        <v>0</v>
      </c>
      <c r="L73" s="42">
        <v>0</v>
      </c>
      <c r="M73" s="43">
        <v>0</v>
      </c>
      <c r="N73" s="43">
        <v>0</v>
      </c>
      <c r="O73" s="44">
        <v>0</v>
      </c>
      <c r="P73" s="42">
        <v>0</v>
      </c>
      <c r="Q73" s="43">
        <v>0</v>
      </c>
      <c r="R73" s="43">
        <v>0</v>
      </c>
      <c r="S73" s="44">
        <v>0</v>
      </c>
      <c r="T73" s="45">
        <v>0</v>
      </c>
      <c r="U73" s="43">
        <v>0</v>
      </c>
      <c r="V73" s="43">
        <v>0</v>
      </c>
      <c r="W73" s="46">
        <v>0</v>
      </c>
      <c r="X73" s="67">
        <f t="shared" si="1"/>
        <v>0</v>
      </c>
    </row>
    <row r="74" spans="1:24" ht="12.75">
      <c r="A74" s="133">
        <v>71</v>
      </c>
      <c r="B74" s="37" t="s">
        <v>142</v>
      </c>
      <c r="C74" s="28" t="s">
        <v>90</v>
      </c>
      <c r="D74" s="39">
        <v>0</v>
      </c>
      <c r="E74" s="40">
        <v>0</v>
      </c>
      <c r="F74" s="40">
        <v>0</v>
      </c>
      <c r="G74" s="41">
        <v>0</v>
      </c>
      <c r="H74" s="42">
        <v>0</v>
      </c>
      <c r="I74" s="43">
        <v>0</v>
      </c>
      <c r="J74" s="43">
        <v>0</v>
      </c>
      <c r="K74" s="44">
        <v>0</v>
      </c>
      <c r="L74" s="42">
        <v>0</v>
      </c>
      <c r="M74" s="43">
        <v>0</v>
      </c>
      <c r="N74" s="43">
        <v>0</v>
      </c>
      <c r="O74" s="44">
        <v>0</v>
      </c>
      <c r="P74" s="42">
        <v>0</v>
      </c>
      <c r="Q74" s="43">
        <v>0</v>
      </c>
      <c r="R74" s="43">
        <v>0</v>
      </c>
      <c r="S74" s="44">
        <v>0</v>
      </c>
      <c r="T74" s="45">
        <v>0</v>
      </c>
      <c r="U74" s="43">
        <v>0</v>
      </c>
      <c r="V74" s="43">
        <v>0</v>
      </c>
      <c r="W74" s="46">
        <v>0</v>
      </c>
      <c r="X74" s="67">
        <f t="shared" si="1"/>
        <v>0</v>
      </c>
    </row>
  </sheetData>
  <sheetProtection password="CFE5" sheet="1" objects="1" scenarios="1"/>
  <mergeCells count="9">
    <mergeCell ref="A1:X1"/>
    <mergeCell ref="A2:A3"/>
    <mergeCell ref="B2:B3"/>
    <mergeCell ref="C2:C3"/>
    <mergeCell ref="D2:G2"/>
    <mergeCell ref="H2:K2"/>
    <mergeCell ref="L2:O2"/>
    <mergeCell ref="P2:S2"/>
    <mergeCell ref="T2:W2"/>
  </mergeCells>
  <conditionalFormatting sqref="F4:G4 M37:W39 H37:K39 D37:F39 D35:E35 D41:F46 H41:K46 M41:W46 W40 M48:W53 H48:K53 D48:F53 D55:F55 H55:K55 M55:W55 M57:W59 H57:K59 D57:F59 X62:X74 D5:G34 H4:W34">
    <cfRule type="cellIs" priority="81" dxfId="96" operator="equal" stopIfTrue="1">
      <formula>4</formula>
    </cfRule>
    <cfRule type="cellIs" priority="82" dxfId="96" operator="equal" stopIfTrue="1">
      <formula>2</formula>
    </cfRule>
    <cfRule type="cellIs" priority="83" dxfId="96" operator="greaterThan" stopIfTrue="1">
      <formula>5</formula>
    </cfRule>
    <cfRule type="cellIs" priority="84" dxfId="96" operator="lessThan" stopIfTrue="1">
      <formula>0</formula>
    </cfRule>
  </conditionalFormatting>
  <conditionalFormatting sqref="G37:G39 G41:G46 G48:G53 G55 G57:G59">
    <cfRule type="cellIs" priority="77" dxfId="96" operator="equal" stopIfTrue="1">
      <formula>4</formula>
    </cfRule>
    <cfRule type="cellIs" priority="78" dxfId="96" operator="equal" stopIfTrue="1">
      <formula>2</formula>
    </cfRule>
    <cfRule type="cellIs" priority="79" dxfId="96" operator="greaterThan" stopIfTrue="1">
      <formula>5</formula>
    </cfRule>
    <cfRule type="cellIs" priority="80" dxfId="96" operator="lessThan" stopIfTrue="1">
      <formula>0</formula>
    </cfRule>
  </conditionalFormatting>
  <conditionalFormatting sqref="L37:L39 L41:L46 L48:L53 L55 L57:L59">
    <cfRule type="cellIs" priority="73" dxfId="96" operator="equal" stopIfTrue="1">
      <formula>4</formula>
    </cfRule>
    <cfRule type="cellIs" priority="74" dxfId="96" operator="equal" stopIfTrue="1">
      <formula>2</formula>
    </cfRule>
    <cfRule type="cellIs" priority="75" dxfId="96" operator="greaterThan" stopIfTrue="1">
      <formula>5</formula>
    </cfRule>
    <cfRule type="cellIs" priority="76" dxfId="96" operator="lessThan" stopIfTrue="1">
      <formula>0</formula>
    </cfRule>
  </conditionalFormatting>
  <conditionalFormatting sqref="F35:W35">
    <cfRule type="cellIs" priority="69" dxfId="96" operator="equal" stopIfTrue="1">
      <formula>4</formula>
    </cfRule>
    <cfRule type="cellIs" priority="70" dxfId="96" operator="equal" stopIfTrue="1">
      <formula>2</formula>
    </cfRule>
    <cfRule type="cellIs" priority="71" dxfId="96" operator="greaterThan" stopIfTrue="1">
      <formula>5</formula>
    </cfRule>
    <cfRule type="cellIs" priority="72" dxfId="96" operator="lessThan" stopIfTrue="1">
      <formula>0</formula>
    </cfRule>
  </conditionalFormatting>
  <conditionalFormatting sqref="D36:W36">
    <cfRule type="cellIs" priority="65" dxfId="96" operator="equal" stopIfTrue="1">
      <formula>4</formula>
    </cfRule>
    <cfRule type="cellIs" priority="66" dxfId="96" operator="equal" stopIfTrue="1">
      <formula>2</formula>
    </cfRule>
    <cfRule type="cellIs" priority="67" dxfId="96" operator="greaterThan" stopIfTrue="1">
      <formula>5</formula>
    </cfRule>
    <cfRule type="cellIs" priority="68" dxfId="96" operator="lessThan" stopIfTrue="1">
      <formula>0</formula>
    </cfRule>
  </conditionalFormatting>
  <conditionalFormatting sqref="D40:V40">
    <cfRule type="cellIs" priority="61" dxfId="96" operator="equal" stopIfTrue="1">
      <formula>4</formula>
    </cfRule>
    <cfRule type="cellIs" priority="62" dxfId="96" operator="equal" stopIfTrue="1">
      <formula>2</formula>
    </cfRule>
    <cfRule type="cellIs" priority="63" dxfId="96" operator="greaterThan" stopIfTrue="1">
      <formula>5</formula>
    </cfRule>
    <cfRule type="cellIs" priority="64" dxfId="96" operator="lessThan" stopIfTrue="1">
      <formula>0</formula>
    </cfRule>
  </conditionalFormatting>
  <conditionalFormatting sqref="D47:F47 H47:K47 M47:W47">
    <cfRule type="cellIs" priority="57" dxfId="96" operator="equal" stopIfTrue="1">
      <formula>4</formula>
    </cfRule>
    <cfRule type="cellIs" priority="58" dxfId="96" operator="equal" stopIfTrue="1">
      <formula>2</formula>
    </cfRule>
    <cfRule type="cellIs" priority="59" dxfId="96" operator="greaterThan" stopIfTrue="1">
      <formula>5</formula>
    </cfRule>
    <cfRule type="cellIs" priority="60" dxfId="96" operator="lessThan" stopIfTrue="1">
      <formula>0</formula>
    </cfRule>
  </conditionalFormatting>
  <conditionalFormatting sqref="G47">
    <cfRule type="cellIs" priority="53" dxfId="96" operator="equal" stopIfTrue="1">
      <formula>4</formula>
    </cfRule>
    <cfRule type="cellIs" priority="54" dxfId="96" operator="equal" stopIfTrue="1">
      <formula>2</formula>
    </cfRule>
    <cfRule type="cellIs" priority="55" dxfId="96" operator="greaterThan" stopIfTrue="1">
      <formula>5</formula>
    </cfRule>
    <cfRule type="cellIs" priority="56" dxfId="96" operator="lessThan" stopIfTrue="1">
      <formula>0</formula>
    </cfRule>
  </conditionalFormatting>
  <conditionalFormatting sqref="L47">
    <cfRule type="cellIs" priority="49" dxfId="96" operator="equal" stopIfTrue="1">
      <formula>4</formula>
    </cfRule>
    <cfRule type="cellIs" priority="50" dxfId="96" operator="equal" stopIfTrue="1">
      <formula>2</formula>
    </cfRule>
    <cfRule type="cellIs" priority="51" dxfId="96" operator="greaterThan" stopIfTrue="1">
      <formula>5</formula>
    </cfRule>
    <cfRule type="cellIs" priority="52" dxfId="96" operator="lessThan" stopIfTrue="1">
      <formula>0</formula>
    </cfRule>
  </conditionalFormatting>
  <conditionalFormatting sqref="M54:W54 H54:K54 D54:F54">
    <cfRule type="cellIs" priority="45" dxfId="96" operator="equal" stopIfTrue="1">
      <formula>4</formula>
    </cfRule>
    <cfRule type="cellIs" priority="46" dxfId="96" operator="equal" stopIfTrue="1">
      <formula>2</formula>
    </cfRule>
    <cfRule type="cellIs" priority="47" dxfId="96" operator="greaterThan" stopIfTrue="1">
      <formula>5</formula>
    </cfRule>
    <cfRule type="cellIs" priority="48" dxfId="96" operator="lessThan" stopIfTrue="1">
      <formula>0</formula>
    </cfRule>
  </conditionalFormatting>
  <conditionalFormatting sqref="G54">
    <cfRule type="cellIs" priority="41" dxfId="96" operator="equal" stopIfTrue="1">
      <formula>4</formula>
    </cfRule>
    <cfRule type="cellIs" priority="42" dxfId="96" operator="equal" stopIfTrue="1">
      <formula>2</formula>
    </cfRule>
    <cfRule type="cellIs" priority="43" dxfId="96" operator="greaterThan" stopIfTrue="1">
      <formula>5</formula>
    </cfRule>
    <cfRule type="cellIs" priority="44" dxfId="96" operator="lessThan" stopIfTrue="1">
      <formula>0</formula>
    </cfRule>
  </conditionalFormatting>
  <conditionalFormatting sqref="L54">
    <cfRule type="cellIs" priority="37" dxfId="96" operator="equal" stopIfTrue="1">
      <formula>4</formula>
    </cfRule>
    <cfRule type="cellIs" priority="38" dxfId="96" operator="equal" stopIfTrue="1">
      <formula>2</formula>
    </cfRule>
    <cfRule type="cellIs" priority="39" dxfId="96" operator="greaterThan" stopIfTrue="1">
      <formula>5</formula>
    </cfRule>
    <cfRule type="cellIs" priority="40" dxfId="96" operator="lessThan" stopIfTrue="1">
      <formula>0</formula>
    </cfRule>
  </conditionalFormatting>
  <conditionalFormatting sqref="M56:W56 H56:K56 D56:F56">
    <cfRule type="cellIs" priority="33" dxfId="96" operator="equal" stopIfTrue="1">
      <formula>4</formula>
    </cfRule>
    <cfRule type="cellIs" priority="34" dxfId="96" operator="equal" stopIfTrue="1">
      <formula>2</formula>
    </cfRule>
    <cfRule type="cellIs" priority="35" dxfId="96" operator="greaterThan" stopIfTrue="1">
      <formula>5</formula>
    </cfRule>
    <cfRule type="cellIs" priority="36" dxfId="96" operator="lessThan" stopIfTrue="1">
      <formula>0</formula>
    </cfRule>
  </conditionalFormatting>
  <conditionalFormatting sqref="G56">
    <cfRule type="cellIs" priority="29" dxfId="96" operator="equal" stopIfTrue="1">
      <formula>4</formula>
    </cfRule>
    <cfRule type="cellIs" priority="30" dxfId="96" operator="equal" stopIfTrue="1">
      <formula>2</formula>
    </cfRule>
    <cfRule type="cellIs" priority="31" dxfId="96" operator="greaterThan" stopIfTrue="1">
      <formula>5</formula>
    </cfRule>
    <cfRule type="cellIs" priority="32" dxfId="96" operator="lessThan" stopIfTrue="1">
      <formula>0</formula>
    </cfRule>
  </conditionalFormatting>
  <conditionalFormatting sqref="L56">
    <cfRule type="cellIs" priority="25" dxfId="96" operator="equal" stopIfTrue="1">
      <formula>4</formula>
    </cfRule>
    <cfRule type="cellIs" priority="26" dxfId="96" operator="equal" stopIfTrue="1">
      <formula>2</formula>
    </cfRule>
    <cfRule type="cellIs" priority="27" dxfId="96" operator="greaterThan" stopIfTrue="1">
      <formula>5</formula>
    </cfRule>
    <cfRule type="cellIs" priority="28" dxfId="96" operator="lessThan" stopIfTrue="1">
      <formula>0</formula>
    </cfRule>
  </conditionalFormatting>
  <conditionalFormatting sqref="M60:W70 H60:K70 D60:F70">
    <cfRule type="cellIs" priority="21" dxfId="96" operator="equal" stopIfTrue="1">
      <formula>4</formula>
    </cfRule>
    <cfRule type="cellIs" priority="22" dxfId="96" operator="equal" stopIfTrue="1">
      <formula>2</formula>
    </cfRule>
    <cfRule type="cellIs" priority="23" dxfId="96" operator="greaterThan" stopIfTrue="1">
      <formula>5</formula>
    </cfRule>
    <cfRule type="cellIs" priority="24" dxfId="96" operator="lessThan" stopIfTrue="1">
      <formula>0</formula>
    </cfRule>
  </conditionalFormatting>
  <conditionalFormatting sqref="G60:G70">
    <cfRule type="cellIs" priority="17" dxfId="96" operator="equal" stopIfTrue="1">
      <formula>4</formula>
    </cfRule>
    <cfRule type="cellIs" priority="18" dxfId="96" operator="equal" stopIfTrue="1">
      <formula>2</formula>
    </cfRule>
    <cfRule type="cellIs" priority="19" dxfId="96" operator="greaterThan" stopIfTrue="1">
      <formula>5</formula>
    </cfRule>
    <cfRule type="cellIs" priority="20" dxfId="96" operator="lessThan" stopIfTrue="1">
      <formula>0</formula>
    </cfRule>
  </conditionalFormatting>
  <conditionalFormatting sqref="L60:L70">
    <cfRule type="cellIs" priority="13" dxfId="96" operator="equal" stopIfTrue="1">
      <formula>4</formula>
    </cfRule>
    <cfRule type="cellIs" priority="14" dxfId="96" operator="equal" stopIfTrue="1">
      <formula>2</formula>
    </cfRule>
    <cfRule type="cellIs" priority="15" dxfId="96" operator="greaterThan" stopIfTrue="1">
      <formula>5</formula>
    </cfRule>
    <cfRule type="cellIs" priority="16" dxfId="96" operator="lessThan" stopIfTrue="1">
      <formula>0</formula>
    </cfRule>
  </conditionalFormatting>
  <conditionalFormatting sqref="M71:W74 H71:K74 D71:F74">
    <cfRule type="cellIs" priority="9" dxfId="96" operator="equal" stopIfTrue="1">
      <formula>4</formula>
    </cfRule>
    <cfRule type="cellIs" priority="10" dxfId="96" operator="equal" stopIfTrue="1">
      <formula>2</formula>
    </cfRule>
    <cfRule type="cellIs" priority="11" dxfId="96" operator="greaterThan" stopIfTrue="1">
      <formula>5</formula>
    </cfRule>
    <cfRule type="cellIs" priority="12" dxfId="96" operator="lessThan" stopIfTrue="1">
      <formula>0</formula>
    </cfRule>
  </conditionalFormatting>
  <conditionalFormatting sqref="G71:G74">
    <cfRule type="cellIs" priority="5" dxfId="96" operator="equal" stopIfTrue="1">
      <formula>4</formula>
    </cfRule>
    <cfRule type="cellIs" priority="6" dxfId="96" operator="equal" stopIfTrue="1">
      <formula>2</formula>
    </cfRule>
    <cfRule type="cellIs" priority="7" dxfId="96" operator="greaterThan" stopIfTrue="1">
      <formula>5</formula>
    </cfRule>
    <cfRule type="cellIs" priority="8" dxfId="96" operator="lessThan" stopIfTrue="1">
      <formula>0</formula>
    </cfRule>
  </conditionalFormatting>
  <conditionalFormatting sqref="L71:L74">
    <cfRule type="cellIs" priority="1" dxfId="96" operator="equal" stopIfTrue="1">
      <formula>4</formula>
    </cfRule>
    <cfRule type="cellIs" priority="2" dxfId="96" operator="equal" stopIfTrue="1">
      <formula>2</formula>
    </cfRule>
    <cfRule type="cellIs" priority="3" dxfId="96" operator="greaterThan" stopIfTrue="1">
      <formula>5</formula>
    </cfRule>
    <cfRule type="cellIs" priority="4" dxfId="96" operator="lessThan" stopIfTrue="1">
      <formula>0</formula>
    </cfRule>
  </conditionalFormatting>
  <printOptions/>
  <pageMargins left="0.26" right="0.27" top="0.29" bottom="0.48" header="0.26" footer="0.4921259845"/>
  <pageSetup fitToHeight="2" fitToWidth="1"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theme="3" tint="0.5999900102615356"/>
    <pageSetUpPr fitToPage="1"/>
  </sheetPr>
  <dimension ref="A1:X12"/>
  <sheetViews>
    <sheetView zoomScalePageLayoutView="0" workbookViewId="0" topLeftCell="A1">
      <selection activeCell="X4" sqref="X4:X12"/>
    </sheetView>
  </sheetViews>
  <sheetFormatPr defaultColWidth="11.421875" defaultRowHeight="12.75"/>
  <cols>
    <col min="1" max="1" width="4.00390625" style="63" bestFit="1" customWidth="1"/>
    <col min="2" max="2" width="19.00390625" style="64" customWidth="1"/>
    <col min="3" max="3" width="34.421875" style="65" customWidth="1"/>
    <col min="4" max="5" width="3.7109375" style="65" customWidth="1"/>
    <col min="6" max="23" width="3.7109375" style="66" customWidth="1"/>
    <col min="24" max="24" width="6.57421875" style="66" customWidth="1"/>
    <col min="25" max="16384" width="11.421875" style="24" customWidth="1"/>
  </cols>
  <sheetData>
    <row r="1" spans="1:24" ht="16.5" thickBot="1">
      <c r="A1" s="152" t="s">
        <v>13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4" ht="15.75" customHeight="1" thickBot="1">
      <c r="A2" s="153" t="s">
        <v>4</v>
      </c>
      <c r="B2" s="155" t="s">
        <v>5</v>
      </c>
      <c r="C2" s="157" t="s">
        <v>6</v>
      </c>
      <c r="D2" s="159" t="s">
        <v>7</v>
      </c>
      <c r="E2" s="160"/>
      <c r="F2" s="160"/>
      <c r="G2" s="160"/>
      <c r="H2" s="161" t="s">
        <v>8</v>
      </c>
      <c r="I2" s="162"/>
      <c r="J2" s="162"/>
      <c r="K2" s="162"/>
      <c r="L2" s="161" t="s">
        <v>9</v>
      </c>
      <c r="M2" s="162"/>
      <c r="N2" s="162"/>
      <c r="O2" s="162"/>
      <c r="P2" s="161" t="s">
        <v>10</v>
      </c>
      <c r="Q2" s="162"/>
      <c r="R2" s="162"/>
      <c r="S2" s="162"/>
      <c r="T2" s="161" t="s">
        <v>11</v>
      </c>
      <c r="U2" s="162"/>
      <c r="V2" s="162"/>
      <c r="W2" s="162"/>
      <c r="X2" s="25"/>
    </row>
    <row r="3" spans="1:24" ht="15.75" thickBot="1">
      <c r="A3" s="154"/>
      <c r="B3" s="156"/>
      <c r="C3" s="158"/>
      <c r="D3" s="129" t="s">
        <v>0</v>
      </c>
      <c r="E3" s="130" t="s">
        <v>1</v>
      </c>
      <c r="F3" s="130" t="s">
        <v>2</v>
      </c>
      <c r="G3" s="130" t="s">
        <v>3</v>
      </c>
      <c r="H3" s="129" t="s">
        <v>0</v>
      </c>
      <c r="I3" s="130" t="s">
        <v>1</v>
      </c>
      <c r="J3" s="130" t="s">
        <v>2</v>
      </c>
      <c r="K3" s="130" t="s">
        <v>3</v>
      </c>
      <c r="L3" s="129" t="s">
        <v>0</v>
      </c>
      <c r="M3" s="130" t="s">
        <v>1</v>
      </c>
      <c r="N3" s="130" t="s">
        <v>2</v>
      </c>
      <c r="O3" s="130" t="s">
        <v>3</v>
      </c>
      <c r="P3" s="129" t="s">
        <v>0</v>
      </c>
      <c r="Q3" s="130" t="s">
        <v>1</v>
      </c>
      <c r="R3" s="130" t="s">
        <v>2</v>
      </c>
      <c r="S3" s="130" t="s">
        <v>3</v>
      </c>
      <c r="T3" s="129" t="s">
        <v>0</v>
      </c>
      <c r="U3" s="130" t="s">
        <v>1</v>
      </c>
      <c r="V3" s="130" t="s">
        <v>2</v>
      </c>
      <c r="W3" s="131" t="s">
        <v>3</v>
      </c>
      <c r="X3" s="26" t="s">
        <v>12</v>
      </c>
    </row>
    <row r="4" spans="1:24" ht="12.75">
      <c r="A4" s="134">
        <v>1</v>
      </c>
      <c r="B4" s="27" t="s">
        <v>18</v>
      </c>
      <c r="C4" s="28" t="s">
        <v>92</v>
      </c>
      <c r="D4" s="29">
        <v>3</v>
      </c>
      <c r="E4" s="30">
        <v>0</v>
      </c>
      <c r="F4" s="30">
        <v>3</v>
      </c>
      <c r="G4" s="31">
        <v>3</v>
      </c>
      <c r="H4" s="32">
        <v>0</v>
      </c>
      <c r="I4" s="33">
        <v>0</v>
      </c>
      <c r="J4" s="33">
        <v>0</v>
      </c>
      <c r="K4" s="34">
        <v>0</v>
      </c>
      <c r="L4" s="32">
        <v>0</v>
      </c>
      <c r="M4" s="33">
        <v>0</v>
      </c>
      <c r="N4" s="33">
        <v>0</v>
      </c>
      <c r="O4" s="34">
        <v>5</v>
      </c>
      <c r="P4" s="32">
        <v>3</v>
      </c>
      <c r="Q4" s="33">
        <v>0</v>
      </c>
      <c r="R4" s="33">
        <v>3</v>
      </c>
      <c r="S4" s="34">
        <v>0</v>
      </c>
      <c r="T4" s="35">
        <v>0</v>
      </c>
      <c r="U4" s="33">
        <v>0</v>
      </c>
      <c r="V4" s="33">
        <v>0</v>
      </c>
      <c r="W4" s="36">
        <v>3</v>
      </c>
      <c r="X4" s="67">
        <f aca="true" t="shared" si="0" ref="X4:X12">SUM(W4,V4,U4,T4,S4,R4,Q4,P4,O4,N4,M4,K4,L4,J4,I4,H4,G4,F4,E4,D4)</f>
        <v>23</v>
      </c>
    </row>
    <row r="5" spans="1:24" ht="12.75">
      <c r="A5" s="133">
        <v>2</v>
      </c>
      <c r="B5" s="37" t="s">
        <v>19</v>
      </c>
      <c r="C5" s="38" t="s">
        <v>20</v>
      </c>
      <c r="D5" s="39">
        <v>3</v>
      </c>
      <c r="E5" s="40">
        <v>0</v>
      </c>
      <c r="F5" s="40">
        <v>3</v>
      </c>
      <c r="G5" s="41">
        <v>3</v>
      </c>
      <c r="H5" s="42">
        <v>3</v>
      </c>
      <c r="I5" s="43">
        <v>1</v>
      </c>
      <c r="J5" s="43">
        <v>0</v>
      </c>
      <c r="K5" s="44">
        <v>5</v>
      </c>
      <c r="L5" s="42">
        <v>0</v>
      </c>
      <c r="M5" s="43">
        <v>1</v>
      </c>
      <c r="N5" s="43">
        <v>0</v>
      </c>
      <c r="O5" s="44">
        <v>0</v>
      </c>
      <c r="P5" s="42">
        <v>0</v>
      </c>
      <c r="Q5" s="43">
        <v>0</v>
      </c>
      <c r="R5" s="43">
        <v>0</v>
      </c>
      <c r="S5" s="44">
        <v>0</v>
      </c>
      <c r="T5" s="45">
        <v>0</v>
      </c>
      <c r="U5" s="43">
        <v>0</v>
      </c>
      <c r="V5" s="43">
        <v>0</v>
      </c>
      <c r="W5" s="46">
        <v>3</v>
      </c>
      <c r="X5" s="67">
        <f t="shared" si="0"/>
        <v>22</v>
      </c>
    </row>
    <row r="6" spans="1:24" ht="15" customHeight="1">
      <c r="A6" s="134">
        <v>3</v>
      </c>
      <c r="B6" s="37" t="s">
        <v>41</v>
      </c>
      <c r="C6" s="38" t="s">
        <v>59</v>
      </c>
      <c r="D6" s="39">
        <v>5</v>
      </c>
      <c r="E6" s="40">
        <v>0</v>
      </c>
      <c r="F6" s="40">
        <v>3</v>
      </c>
      <c r="G6" s="41">
        <v>0</v>
      </c>
      <c r="H6" s="42">
        <v>5</v>
      </c>
      <c r="I6" s="43">
        <v>5</v>
      </c>
      <c r="J6" s="43">
        <v>0</v>
      </c>
      <c r="K6" s="44">
        <v>0</v>
      </c>
      <c r="L6" s="42">
        <v>0</v>
      </c>
      <c r="M6" s="43">
        <v>0</v>
      </c>
      <c r="N6" s="43">
        <v>0</v>
      </c>
      <c r="O6" s="44">
        <v>0</v>
      </c>
      <c r="P6" s="42">
        <v>1</v>
      </c>
      <c r="Q6" s="43">
        <v>0</v>
      </c>
      <c r="R6" s="43">
        <v>0</v>
      </c>
      <c r="S6" s="44">
        <v>0</v>
      </c>
      <c r="T6" s="45">
        <v>0</v>
      </c>
      <c r="U6" s="43">
        <v>0</v>
      </c>
      <c r="V6" s="43">
        <v>0</v>
      </c>
      <c r="W6" s="46">
        <v>0</v>
      </c>
      <c r="X6" s="67">
        <f t="shared" si="0"/>
        <v>19</v>
      </c>
    </row>
    <row r="7" spans="1:24" ht="12.75">
      <c r="A7" s="134">
        <v>4</v>
      </c>
      <c r="B7" s="37" t="s">
        <v>41</v>
      </c>
      <c r="C7" s="28" t="s">
        <v>74</v>
      </c>
      <c r="D7" s="39">
        <v>5</v>
      </c>
      <c r="E7" s="40">
        <v>0</v>
      </c>
      <c r="F7" s="40">
        <v>3</v>
      </c>
      <c r="G7" s="41">
        <v>0</v>
      </c>
      <c r="H7" s="42">
        <v>0</v>
      </c>
      <c r="I7" s="43">
        <v>0</v>
      </c>
      <c r="J7" s="43">
        <v>0</v>
      </c>
      <c r="K7" s="44">
        <v>3</v>
      </c>
      <c r="L7" s="42">
        <v>1</v>
      </c>
      <c r="M7" s="43">
        <v>0</v>
      </c>
      <c r="N7" s="43">
        <v>0</v>
      </c>
      <c r="O7" s="44">
        <v>0</v>
      </c>
      <c r="P7" s="42">
        <v>0</v>
      </c>
      <c r="Q7" s="43">
        <v>0</v>
      </c>
      <c r="R7" s="43">
        <v>0</v>
      </c>
      <c r="S7" s="44">
        <v>0</v>
      </c>
      <c r="T7" s="45">
        <v>5</v>
      </c>
      <c r="U7" s="43">
        <v>0</v>
      </c>
      <c r="V7" s="43">
        <v>0</v>
      </c>
      <c r="W7" s="46">
        <v>0</v>
      </c>
      <c r="X7" s="67">
        <f t="shared" si="0"/>
        <v>17</v>
      </c>
    </row>
    <row r="8" spans="1:24" ht="12.75">
      <c r="A8" s="133">
        <v>5</v>
      </c>
      <c r="B8" s="47" t="s">
        <v>23</v>
      </c>
      <c r="C8" s="38" t="s">
        <v>27</v>
      </c>
      <c r="D8" s="39">
        <v>0</v>
      </c>
      <c r="E8" s="40">
        <v>0</v>
      </c>
      <c r="F8" s="40">
        <v>0</v>
      </c>
      <c r="G8" s="41">
        <v>0</v>
      </c>
      <c r="H8" s="42">
        <v>3</v>
      </c>
      <c r="I8" s="43">
        <v>0</v>
      </c>
      <c r="J8" s="43">
        <v>1</v>
      </c>
      <c r="K8" s="44">
        <v>0</v>
      </c>
      <c r="L8" s="42">
        <v>0</v>
      </c>
      <c r="M8" s="43">
        <v>3</v>
      </c>
      <c r="N8" s="43">
        <v>3</v>
      </c>
      <c r="O8" s="44">
        <v>0</v>
      </c>
      <c r="P8" s="42">
        <v>3</v>
      </c>
      <c r="Q8" s="43">
        <v>0</v>
      </c>
      <c r="R8" s="43">
        <v>0</v>
      </c>
      <c r="S8" s="44">
        <v>3</v>
      </c>
      <c r="T8" s="45">
        <v>0</v>
      </c>
      <c r="U8" s="43">
        <v>0</v>
      </c>
      <c r="V8" s="43">
        <v>0</v>
      </c>
      <c r="W8" s="46">
        <v>0</v>
      </c>
      <c r="X8" s="68">
        <f t="shared" si="0"/>
        <v>16</v>
      </c>
    </row>
    <row r="9" spans="1:24" ht="12.75">
      <c r="A9" s="134">
        <v>6</v>
      </c>
      <c r="B9" s="37" t="s">
        <v>89</v>
      </c>
      <c r="C9" s="28" t="s">
        <v>79</v>
      </c>
      <c r="D9" s="39">
        <v>0</v>
      </c>
      <c r="E9" s="40">
        <v>3</v>
      </c>
      <c r="F9" s="40">
        <v>0</v>
      </c>
      <c r="G9" s="41">
        <v>3</v>
      </c>
      <c r="H9" s="42">
        <v>0</v>
      </c>
      <c r="I9" s="43">
        <v>0</v>
      </c>
      <c r="J9" s="43">
        <v>3</v>
      </c>
      <c r="K9" s="44">
        <v>0</v>
      </c>
      <c r="L9" s="42">
        <v>0</v>
      </c>
      <c r="M9" s="43">
        <v>0</v>
      </c>
      <c r="N9" s="43">
        <v>0</v>
      </c>
      <c r="O9" s="44">
        <v>0</v>
      </c>
      <c r="P9" s="42">
        <v>0</v>
      </c>
      <c r="Q9" s="43">
        <v>0</v>
      </c>
      <c r="R9" s="43">
        <v>0</v>
      </c>
      <c r="S9" s="44">
        <v>0</v>
      </c>
      <c r="T9" s="45">
        <v>0</v>
      </c>
      <c r="U9" s="43">
        <v>1</v>
      </c>
      <c r="V9" s="43">
        <v>0</v>
      </c>
      <c r="W9" s="46">
        <v>0</v>
      </c>
      <c r="X9" s="67">
        <f t="shared" si="0"/>
        <v>10</v>
      </c>
    </row>
    <row r="10" spans="1:24" ht="12.75">
      <c r="A10" s="133">
        <v>7</v>
      </c>
      <c r="B10" s="47" t="s">
        <v>23</v>
      </c>
      <c r="C10" s="28" t="s">
        <v>32</v>
      </c>
      <c r="D10" s="39">
        <v>3</v>
      </c>
      <c r="E10" s="40">
        <v>3</v>
      </c>
      <c r="F10" s="40">
        <v>0</v>
      </c>
      <c r="G10" s="41">
        <v>3</v>
      </c>
      <c r="H10" s="42">
        <v>0</v>
      </c>
      <c r="I10" s="43">
        <v>0</v>
      </c>
      <c r="J10" s="43">
        <v>1</v>
      </c>
      <c r="K10" s="44">
        <v>0</v>
      </c>
      <c r="L10" s="42">
        <v>0</v>
      </c>
      <c r="M10" s="43">
        <v>0</v>
      </c>
      <c r="N10" s="43">
        <v>0</v>
      </c>
      <c r="O10" s="44">
        <v>0</v>
      </c>
      <c r="P10" s="42">
        <v>0</v>
      </c>
      <c r="Q10" s="43">
        <v>0</v>
      </c>
      <c r="R10" s="43">
        <v>0</v>
      </c>
      <c r="S10" s="44">
        <v>0</v>
      </c>
      <c r="T10" s="45">
        <v>0</v>
      </c>
      <c r="U10" s="43">
        <v>0</v>
      </c>
      <c r="V10" s="43">
        <v>0</v>
      </c>
      <c r="W10" s="46">
        <v>0</v>
      </c>
      <c r="X10" s="67">
        <f t="shared" si="0"/>
        <v>10</v>
      </c>
    </row>
    <row r="11" spans="1:24" ht="12.75">
      <c r="A11" s="134">
        <v>8</v>
      </c>
      <c r="B11" s="37" t="s">
        <v>41</v>
      </c>
      <c r="C11" s="38" t="s">
        <v>42</v>
      </c>
      <c r="D11" s="39">
        <v>0</v>
      </c>
      <c r="E11" s="40">
        <v>0</v>
      </c>
      <c r="F11" s="40">
        <v>0</v>
      </c>
      <c r="G11" s="41">
        <v>0</v>
      </c>
      <c r="H11" s="42">
        <v>5</v>
      </c>
      <c r="I11" s="43">
        <v>1</v>
      </c>
      <c r="J11" s="43">
        <v>3</v>
      </c>
      <c r="K11" s="44">
        <v>0</v>
      </c>
      <c r="L11" s="42">
        <v>0</v>
      </c>
      <c r="M11" s="43">
        <v>0</v>
      </c>
      <c r="N11" s="43">
        <v>0</v>
      </c>
      <c r="O11" s="44">
        <v>0</v>
      </c>
      <c r="P11" s="42">
        <v>0</v>
      </c>
      <c r="Q11" s="43">
        <v>0</v>
      </c>
      <c r="R11" s="43">
        <v>0</v>
      </c>
      <c r="S11" s="44">
        <v>0</v>
      </c>
      <c r="T11" s="45">
        <v>0</v>
      </c>
      <c r="U11" s="43">
        <v>0</v>
      </c>
      <c r="V11" s="43">
        <v>0</v>
      </c>
      <c r="W11" s="46">
        <v>0</v>
      </c>
      <c r="X11" s="67">
        <f t="shared" si="0"/>
        <v>9</v>
      </c>
    </row>
    <row r="12" spans="1:24" ht="12.75">
      <c r="A12" s="133">
        <v>9</v>
      </c>
      <c r="B12" s="37" t="s">
        <v>144</v>
      </c>
      <c r="C12" s="28" t="s">
        <v>49</v>
      </c>
      <c r="D12" s="39">
        <v>3</v>
      </c>
      <c r="E12" s="40">
        <v>0</v>
      </c>
      <c r="F12" s="40">
        <v>0</v>
      </c>
      <c r="G12" s="41">
        <v>0</v>
      </c>
      <c r="H12" s="42">
        <v>0</v>
      </c>
      <c r="I12" s="43">
        <v>0</v>
      </c>
      <c r="J12" s="43">
        <v>0</v>
      </c>
      <c r="K12" s="44">
        <v>0</v>
      </c>
      <c r="L12" s="42">
        <v>0</v>
      </c>
      <c r="M12" s="43">
        <v>0</v>
      </c>
      <c r="N12" s="43">
        <v>1</v>
      </c>
      <c r="O12" s="44">
        <v>0</v>
      </c>
      <c r="P12" s="42">
        <v>0</v>
      </c>
      <c r="Q12" s="43">
        <v>0</v>
      </c>
      <c r="R12" s="43">
        <v>0</v>
      </c>
      <c r="S12" s="44">
        <v>0</v>
      </c>
      <c r="T12" s="45">
        <v>0</v>
      </c>
      <c r="U12" s="43">
        <v>0</v>
      </c>
      <c r="V12" s="43">
        <v>0</v>
      </c>
      <c r="W12" s="46">
        <v>0</v>
      </c>
      <c r="X12" s="67">
        <f t="shared" si="0"/>
        <v>4</v>
      </c>
    </row>
  </sheetData>
  <sheetProtection password="CFE5" sheet="1" objects="1" scenarios="1"/>
  <mergeCells count="9">
    <mergeCell ref="A1:X1"/>
    <mergeCell ref="A2:A3"/>
    <mergeCell ref="B2:B3"/>
    <mergeCell ref="C2:C3"/>
    <mergeCell ref="D2:G2"/>
    <mergeCell ref="H2:K2"/>
    <mergeCell ref="L2:O2"/>
    <mergeCell ref="P2:S2"/>
    <mergeCell ref="T2:W2"/>
  </mergeCells>
  <conditionalFormatting sqref="F4:G4 D5:G12 H4:W12">
    <cfRule type="cellIs" priority="1" dxfId="96" operator="equal" stopIfTrue="1">
      <formula>4</formula>
    </cfRule>
    <cfRule type="cellIs" priority="2" dxfId="96" operator="equal" stopIfTrue="1">
      <formula>2</formula>
    </cfRule>
    <cfRule type="cellIs" priority="3" dxfId="96" operator="greaterThan" stopIfTrue="1">
      <formula>5</formula>
    </cfRule>
    <cfRule type="cellIs" priority="4" dxfId="96" operator="lessThan" stopIfTrue="1">
      <formula>0</formula>
    </cfRule>
  </conditionalFormatting>
  <printOptions/>
  <pageMargins left="0.26" right="0.27" top="0.29" bottom="0.48" header="0.26" footer="0.4921259845"/>
  <pageSetup fitToHeight="2" fitToWidth="1"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9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0.8515625" style="0" bestFit="1" customWidth="1"/>
    <col min="2" max="2" width="25.8515625" style="0" bestFit="1" customWidth="1"/>
    <col min="3" max="3" width="24.57421875" style="0" bestFit="1" customWidth="1"/>
    <col min="4" max="4" width="26.00390625" style="0" bestFit="1" customWidth="1"/>
    <col min="5" max="5" width="19.7109375" style="0" bestFit="1" customWidth="1"/>
    <col min="14" max="15" width="28.57421875" style="0" bestFit="1" customWidth="1"/>
  </cols>
  <sheetData>
    <row r="1" spans="1:4" ht="15" customHeight="1">
      <c r="A1" s="165" t="s">
        <v>762</v>
      </c>
      <c r="B1" s="165"/>
      <c r="C1" s="165"/>
      <c r="D1" s="165"/>
    </row>
    <row r="2" ht="15" customHeight="1"/>
    <row r="3" spans="1:16" ht="15" customHeight="1">
      <c r="A3" s="118" t="s">
        <v>409</v>
      </c>
      <c r="B3" s="164" t="s">
        <v>669</v>
      </c>
      <c r="C3" s="164"/>
      <c r="D3" s="164"/>
      <c r="E3" s="164"/>
      <c r="F3" s="116" t="s">
        <v>662</v>
      </c>
      <c r="G3" s="116" t="s">
        <v>668</v>
      </c>
      <c r="H3" s="116" t="s">
        <v>667</v>
      </c>
      <c r="I3" s="116" t="s">
        <v>666</v>
      </c>
      <c r="J3" s="116" t="s">
        <v>665</v>
      </c>
      <c r="K3" s="116" t="s">
        <v>664</v>
      </c>
      <c r="N3" s="166" t="s">
        <v>671</v>
      </c>
      <c r="O3" s="166"/>
      <c r="P3" s="108" t="s">
        <v>662</v>
      </c>
    </row>
    <row r="4" spans="1:16" ht="15" customHeight="1">
      <c r="A4" s="109" t="s">
        <v>23</v>
      </c>
      <c r="B4" s="109" t="s">
        <v>151</v>
      </c>
      <c r="C4" s="109" t="s">
        <v>713</v>
      </c>
      <c r="D4" s="109" t="s">
        <v>374</v>
      </c>
      <c r="E4" s="109"/>
      <c r="F4" s="109">
        <v>8</v>
      </c>
      <c r="G4" s="109">
        <v>18</v>
      </c>
      <c r="H4" s="109">
        <v>80</v>
      </c>
      <c r="I4" s="109" t="s">
        <v>619</v>
      </c>
      <c r="J4" s="109" t="s">
        <v>624</v>
      </c>
      <c r="K4" s="109" t="s">
        <v>728</v>
      </c>
      <c r="N4" s="109" t="s">
        <v>763</v>
      </c>
      <c r="O4" s="109" t="s">
        <v>801</v>
      </c>
      <c r="P4" s="117">
        <v>0.5465277777777778</v>
      </c>
    </row>
    <row r="5" spans="1:16" ht="15" customHeight="1">
      <c r="A5" s="109" t="s">
        <v>23</v>
      </c>
      <c r="B5" s="109" t="s">
        <v>32</v>
      </c>
      <c r="C5" s="109" t="s">
        <v>362</v>
      </c>
      <c r="D5" s="109" t="s">
        <v>387</v>
      </c>
      <c r="E5" s="109" t="s">
        <v>317</v>
      </c>
      <c r="F5" s="109">
        <v>8</v>
      </c>
      <c r="G5" s="109">
        <v>14</v>
      </c>
      <c r="H5" s="109">
        <v>76</v>
      </c>
      <c r="I5" s="109" t="s">
        <v>619</v>
      </c>
      <c r="J5" s="109" t="s">
        <v>624</v>
      </c>
      <c r="K5" s="109" t="s">
        <v>729</v>
      </c>
      <c r="N5" s="109" t="s">
        <v>764</v>
      </c>
      <c r="O5" s="109" t="s">
        <v>802</v>
      </c>
      <c r="P5" s="117">
        <v>0.009027777777777779</v>
      </c>
    </row>
    <row r="6" spans="1:16" ht="15" customHeight="1">
      <c r="A6" s="109" t="s">
        <v>89</v>
      </c>
      <c r="B6" s="109" t="s">
        <v>79</v>
      </c>
      <c r="C6" s="109" t="s">
        <v>93</v>
      </c>
      <c r="D6" s="109" t="s">
        <v>80</v>
      </c>
      <c r="E6" s="109"/>
      <c r="F6" s="109">
        <v>6</v>
      </c>
      <c r="G6" s="109">
        <v>20</v>
      </c>
      <c r="H6" s="109">
        <v>70</v>
      </c>
      <c r="I6" s="109" t="s">
        <v>620</v>
      </c>
      <c r="J6" s="109" t="s">
        <v>625</v>
      </c>
      <c r="K6" s="109" t="s">
        <v>730</v>
      </c>
      <c r="N6" s="109" t="s">
        <v>765</v>
      </c>
      <c r="O6" s="109" t="s">
        <v>800</v>
      </c>
      <c r="P6" s="117">
        <v>0.30069444444444443</v>
      </c>
    </row>
    <row r="7" spans="1:16" ht="15" customHeight="1">
      <c r="A7" s="109" t="s">
        <v>41</v>
      </c>
      <c r="B7" s="109" t="s">
        <v>46</v>
      </c>
      <c r="C7" s="109" t="s">
        <v>40</v>
      </c>
      <c r="D7" s="109" t="s">
        <v>45</v>
      </c>
      <c r="E7" s="109"/>
      <c r="F7" s="109">
        <v>6</v>
      </c>
      <c r="G7" s="109">
        <v>20</v>
      </c>
      <c r="H7" s="109">
        <v>68</v>
      </c>
      <c r="I7" s="109" t="s">
        <v>620</v>
      </c>
      <c r="J7" s="109" t="s">
        <v>625</v>
      </c>
      <c r="K7" s="109" t="s">
        <v>731</v>
      </c>
      <c r="N7" s="109" t="s">
        <v>766</v>
      </c>
      <c r="O7" s="109" t="s">
        <v>787</v>
      </c>
      <c r="P7" s="117">
        <v>0.05069444444444445</v>
      </c>
    </row>
    <row r="8" spans="1:16" ht="15" customHeight="1">
      <c r="A8" s="109" t="s">
        <v>41</v>
      </c>
      <c r="B8" s="109" t="s">
        <v>152</v>
      </c>
      <c r="C8" s="109" t="s">
        <v>386</v>
      </c>
      <c r="D8" s="109" t="s">
        <v>718</v>
      </c>
      <c r="E8" s="109"/>
      <c r="F8" s="109">
        <v>6</v>
      </c>
      <c r="G8" s="109">
        <v>20</v>
      </c>
      <c r="H8" s="109">
        <v>62</v>
      </c>
      <c r="I8" s="109" t="s">
        <v>620</v>
      </c>
      <c r="J8" s="109" t="s">
        <v>625</v>
      </c>
      <c r="K8" s="109" t="s">
        <v>732</v>
      </c>
      <c r="N8" s="109" t="s">
        <v>767</v>
      </c>
      <c r="O8" s="109" t="s">
        <v>797</v>
      </c>
      <c r="P8" s="117">
        <v>0.3416666666666666</v>
      </c>
    </row>
    <row r="9" spans="1:16" ht="15" customHeight="1">
      <c r="A9" s="109" t="s">
        <v>41</v>
      </c>
      <c r="B9" s="109" t="s">
        <v>153</v>
      </c>
      <c r="C9" s="109" t="s">
        <v>360</v>
      </c>
      <c r="D9" s="109" t="s">
        <v>394</v>
      </c>
      <c r="E9" s="109"/>
      <c r="F9" s="109">
        <v>6</v>
      </c>
      <c r="G9" s="109">
        <v>18</v>
      </c>
      <c r="H9" s="109">
        <v>70</v>
      </c>
      <c r="I9" s="109" t="s">
        <v>620</v>
      </c>
      <c r="J9" s="109" t="s">
        <v>625</v>
      </c>
      <c r="K9" s="109" t="s">
        <v>733</v>
      </c>
      <c r="N9" s="109" t="s">
        <v>768</v>
      </c>
      <c r="O9" s="109" t="s">
        <v>803</v>
      </c>
      <c r="P9" s="117">
        <v>0.5465277777777778</v>
      </c>
    </row>
    <row r="10" spans="1:16" ht="15" customHeight="1">
      <c r="A10" s="109" t="s">
        <v>143</v>
      </c>
      <c r="B10" s="109" t="s">
        <v>64</v>
      </c>
      <c r="C10" s="109" t="s">
        <v>714</v>
      </c>
      <c r="D10" s="109" t="s">
        <v>26</v>
      </c>
      <c r="E10" s="109"/>
      <c r="F10" s="109">
        <v>6</v>
      </c>
      <c r="G10" s="109">
        <v>18</v>
      </c>
      <c r="H10" s="109">
        <v>68</v>
      </c>
      <c r="I10" s="109" t="s">
        <v>620</v>
      </c>
      <c r="J10" s="109" t="s">
        <v>625</v>
      </c>
      <c r="K10" s="109" t="s">
        <v>734</v>
      </c>
      <c r="N10" s="109" t="s">
        <v>769</v>
      </c>
      <c r="O10" s="109" t="s">
        <v>794</v>
      </c>
      <c r="P10" s="117">
        <v>0.5416666666666666</v>
      </c>
    </row>
    <row r="11" spans="1:16" ht="15" customHeight="1">
      <c r="A11" s="109" t="s">
        <v>19</v>
      </c>
      <c r="B11" s="109" t="s">
        <v>154</v>
      </c>
      <c r="C11" s="109" t="s">
        <v>20</v>
      </c>
      <c r="D11" s="109" t="s">
        <v>719</v>
      </c>
      <c r="E11" s="109" t="s">
        <v>369</v>
      </c>
      <c r="F11" s="109">
        <v>6</v>
      </c>
      <c r="G11" s="109">
        <v>18</v>
      </c>
      <c r="H11" s="109">
        <v>66</v>
      </c>
      <c r="I11" s="109" t="s">
        <v>620</v>
      </c>
      <c r="J11" s="109" t="s">
        <v>625</v>
      </c>
      <c r="K11" s="109" t="s">
        <v>735</v>
      </c>
      <c r="N11" s="109" t="s">
        <v>770</v>
      </c>
      <c r="O11" s="109" t="s">
        <v>795</v>
      </c>
      <c r="P11" s="117">
        <v>0.3763888888888889</v>
      </c>
    </row>
    <row r="12" spans="1:16" ht="15" customHeight="1">
      <c r="A12" s="109" t="s">
        <v>33</v>
      </c>
      <c r="B12" s="109" t="s">
        <v>380</v>
      </c>
      <c r="C12" s="109" t="s">
        <v>373</v>
      </c>
      <c r="D12" s="109" t="s">
        <v>340</v>
      </c>
      <c r="E12" s="109"/>
      <c r="F12" s="109">
        <v>6</v>
      </c>
      <c r="G12" s="109">
        <v>18</v>
      </c>
      <c r="H12" s="109">
        <v>66</v>
      </c>
      <c r="I12" s="109" t="s">
        <v>620</v>
      </c>
      <c r="J12" s="109" t="s">
        <v>625</v>
      </c>
      <c r="K12" s="109" t="s">
        <v>736</v>
      </c>
      <c r="N12" s="109" t="s">
        <v>771</v>
      </c>
      <c r="O12" s="109" t="s">
        <v>785</v>
      </c>
      <c r="P12" s="117">
        <v>0.3840277777777778</v>
      </c>
    </row>
    <row r="13" spans="1:16" ht="15" customHeight="1">
      <c r="A13" s="109" t="s">
        <v>41</v>
      </c>
      <c r="B13" s="109" t="s">
        <v>707</v>
      </c>
      <c r="C13" s="109" t="s">
        <v>58</v>
      </c>
      <c r="D13" s="109" t="s">
        <v>96</v>
      </c>
      <c r="E13" s="109"/>
      <c r="F13" s="109">
        <v>6</v>
      </c>
      <c r="G13" s="109">
        <v>18</v>
      </c>
      <c r="H13" s="109">
        <v>62</v>
      </c>
      <c r="I13" s="109" t="s">
        <v>620</v>
      </c>
      <c r="J13" s="109" t="s">
        <v>625</v>
      </c>
      <c r="K13" s="109" t="s">
        <v>737</v>
      </c>
      <c r="N13" s="109" t="s">
        <v>772</v>
      </c>
      <c r="O13" s="109" t="s">
        <v>793</v>
      </c>
      <c r="P13" s="117">
        <v>0.5444444444444444</v>
      </c>
    </row>
    <row r="14" spans="1:16" ht="15" customHeight="1">
      <c r="A14" s="109" t="s">
        <v>56</v>
      </c>
      <c r="B14" s="109" t="s">
        <v>384</v>
      </c>
      <c r="C14" s="109" t="s">
        <v>348</v>
      </c>
      <c r="D14" s="109" t="s">
        <v>336</v>
      </c>
      <c r="E14" s="109" t="s">
        <v>723</v>
      </c>
      <c r="F14" s="109">
        <v>6</v>
      </c>
      <c r="G14" s="109">
        <v>16</v>
      </c>
      <c r="H14" s="109">
        <v>72</v>
      </c>
      <c r="I14" s="109" t="s">
        <v>620</v>
      </c>
      <c r="J14" s="109" t="s">
        <v>625</v>
      </c>
      <c r="K14" s="109" t="s">
        <v>738</v>
      </c>
      <c r="N14" s="109" t="s">
        <v>773</v>
      </c>
      <c r="O14" s="109" t="s">
        <v>796</v>
      </c>
      <c r="P14" s="117">
        <v>0.5416666666666666</v>
      </c>
    </row>
    <row r="15" spans="1:16" ht="15" customHeight="1">
      <c r="A15" s="109" t="s">
        <v>41</v>
      </c>
      <c r="B15" s="109" t="s">
        <v>61</v>
      </c>
      <c r="C15" s="109" t="s">
        <v>60</v>
      </c>
      <c r="D15" s="109" t="s">
        <v>332</v>
      </c>
      <c r="E15" s="109"/>
      <c r="F15" s="109">
        <v>6</v>
      </c>
      <c r="G15" s="109">
        <v>16</v>
      </c>
      <c r="H15" s="109">
        <v>64</v>
      </c>
      <c r="I15" s="109" t="s">
        <v>620</v>
      </c>
      <c r="J15" s="109" t="s">
        <v>625</v>
      </c>
      <c r="K15" s="109" t="s">
        <v>739</v>
      </c>
      <c r="N15" s="109" t="s">
        <v>774</v>
      </c>
      <c r="O15" s="109" t="s">
        <v>786</v>
      </c>
      <c r="P15" s="117">
        <v>0.3819444444444444</v>
      </c>
    </row>
    <row r="16" spans="1:16" ht="15" customHeight="1">
      <c r="A16" s="109" t="s">
        <v>23</v>
      </c>
      <c r="B16" s="109" t="s">
        <v>347</v>
      </c>
      <c r="C16" s="109" t="s">
        <v>31</v>
      </c>
      <c r="D16" s="109" t="s">
        <v>355</v>
      </c>
      <c r="E16" s="109"/>
      <c r="F16" s="109">
        <v>6</v>
      </c>
      <c r="G16" s="109">
        <v>14</v>
      </c>
      <c r="H16" s="109">
        <v>64</v>
      </c>
      <c r="I16" s="109" t="s">
        <v>620</v>
      </c>
      <c r="J16" s="109" t="s">
        <v>625</v>
      </c>
      <c r="K16" s="109" t="s">
        <v>740</v>
      </c>
      <c r="N16" s="109" t="s">
        <v>775</v>
      </c>
      <c r="O16" s="109" t="s">
        <v>798</v>
      </c>
      <c r="P16" s="117">
        <v>0.2569444444444445</v>
      </c>
    </row>
    <row r="17" spans="1:16" ht="15" customHeight="1">
      <c r="A17" s="109" t="s">
        <v>41</v>
      </c>
      <c r="B17" s="109" t="s">
        <v>43</v>
      </c>
      <c r="C17" s="109" t="s">
        <v>57</v>
      </c>
      <c r="D17" s="109" t="s">
        <v>21</v>
      </c>
      <c r="E17" s="109"/>
      <c r="F17" s="109">
        <v>6</v>
      </c>
      <c r="G17" s="109">
        <v>12</v>
      </c>
      <c r="H17" s="109">
        <v>74</v>
      </c>
      <c r="I17" s="109" t="s">
        <v>620</v>
      </c>
      <c r="J17" s="109" t="s">
        <v>625</v>
      </c>
      <c r="K17" s="109" t="s">
        <v>741</v>
      </c>
      <c r="N17" s="109" t="s">
        <v>776</v>
      </c>
      <c r="O17" s="109" t="s">
        <v>804</v>
      </c>
      <c r="P17" s="117">
        <v>0.545138888888889</v>
      </c>
    </row>
    <row r="18" spans="1:16" ht="15" customHeight="1">
      <c r="A18" s="109" t="s">
        <v>23</v>
      </c>
      <c r="B18" s="109" t="s">
        <v>27</v>
      </c>
      <c r="C18" s="109" t="s">
        <v>29</v>
      </c>
      <c r="D18" s="109" t="s">
        <v>28</v>
      </c>
      <c r="E18" s="109" t="s">
        <v>724</v>
      </c>
      <c r="F18" s="109">
        <v>4</v>
      </c>
      <c r="G18" s="109">
        <v>22</v>
      </c>
      <c r="H18" s="109">
        <v>58</v>
      </c>
      <c r="I18" s="109" t="s">
        <v>621</v>
      </c>
      <c r="J18" s="109" t="s">
        <v>626</v>
      </c>
      <c r="K18" s="109" t="s">
        <v>742</v>
      </c>
      <c r="N18" s="109" t="s">
        <v>777</v>
      </c>
      <c r="O18" s="109" t="s">
        <v>789</v>
      </c>
      <c r="P18" s="117">
        <v>0.5458333333333333</v>
      </c>
    </row>
    <row r="19" spans="1:16" ht="15" customHeight="1">
      <c r="A19" s="109" t="s">
        <v>141</v>
      </c>
      <c r="B19" s="109" t="s">
        <v>378</v>
      </c>
      <c r="C19" s="109" t="s">
        <v>361</v>
      </c>
      <c r="D19" s="109" t="s">
        <v>327</v>
      </c>
      <c r="E19" s="109"/>
      <c r="F19" s="109">
        <v>4</v>
      </c>
      <c r="G19" s="109">
        <v>20</v>
      </c>
      <c r="H19" s="109">
        <v>70</v>
      </c>
      <c r="I19" s="109" t="s">
        <v>621</v>
      </c>
      <c r="J19" s="109" t="s">
        <v>626</v>
      </c>
      <c r="K19" s="109" t="s">
        <v>743</v>
      </c>
      <c r="N19" s="109" t="s">
        <v>778</v>
      </c>
      <c r="O19" s="109" t="s">
        <v>792</v>
      </c>
      <c r="P19" s="117">
        <v>0.5465277777777778</v>
      </c>
    </row>
    <row r="20" spans="1:16" ht="15" customHeight="1">
      <c r="A20" s="109" t="s">
        <v>33</v>
      </c>
      <c r="B20" s="109" t="s">
        <v>708</v>
      </c>
      <c r="C20" s="109" t="s">
        <v>315</v>
      </c>
      <c r="D20" s="109" t="s">
        <v>389</v>
      </c>
      <c r="E20" s="109"/>
      <c r="F20" s="109">
        <v>4</v>
      </c>
      <c r="G20" s="109">
        <v>16</v>
      </c>
      <c r="H20" s="109">
        <v>70</v>
      </c>
      <c r="I20" s="109" t="s">
        <v>621</v>
      </c>
      <c r="J20" s="109" t="s">
        <v>626</v>
      </c>
      <c r="K20" s="109" t="s">
        <v>744</v>
      </c>
      <c r="N20" s="109" t="s">
        <v>779</v>
      </c>
      <c r="O20" s="109" t="s">
        <v>784</v>
      </c>
      <c r="P20" s="117">
        <v>0.17569444444444446</v>
      </c>
    </row>
    <row r="21" spans="1:16" ht="15" customHeight="1">
      <c r="A21" s="109" t="s">
        <v>89</v>
      </c>
      <c r="B21" s="109" t="s">
        <v>393</v>
      </c>
      <c r="C21" s="109" t="s">
        <v>335</v>
      </c>
      <c r="D21" s="109" t="s">
        <v>334</v>
      </c>
      <c r="E21" s="109"/>
      <c r="F21" s="109">
        <v>4</v>
      </c>
      <c r="G21" s="109">
        <v>16</v>
      </c>
      <c r="H21" s="109">
        <v>70</v>
      </c>
      <c r="I21" s="109" t="s">
        <v>621</v>
      </c>
      <c r="J21" s="109" t="s">
        <v>626</v>
      </c>
      <c r="K21" s="109" t="s">
        <v>745</v>
      </c>
      <c r="N21" s="109" t="s">
        <v>780</v>
      </c>
      <c r="O21" s="109" t="s">
        <v>791</v>
      </c>
      <c r="P21" s="117">
        <v>0.41944444444444445</v>
      </c>
    </row>
    <row r="22" spans="1:16" ht="15" customHeight="1">
      <c r="A22" s="109" t="s">
        <v>38</v>
      </c>
      <c r="B22" s="109" t="s">
        <v>345</v>
      </c>
      <c r="C22" s="109" t="s">
        <v>36</v>
      </c>
      <c r="D22" s="109" t="s">
        <v>37</v>
      </c>
      <c r="E22" s="109" t="s">
        <v>725</v>
      </c>
      <c r="F22" s="109">
        <v>4</v>
      </c>
      <c r="G22" s="109">
        <v>16</v>
      </c>
      <c r="H22" s="109">
        <v>68</v>
      </c>
      <c r="I22" s="109" t="s">
        <v>621</v>
      </c>
      <c r="J22" s="109" t="s">
        <v>626</v>
      </c>
      <c r="K22" s="109" t="s">
        <v>746</v>
      </c>
      <c r="N22" s="109" t="s">
        <v>781</v>
      </c>
      <c r="O22" s="109" t="s">
        <v>788</v>
      </c>
      <c r="P22" s="117">
        <v>0.5076388888888889</v>
      </c>
    </row>
    <row r="23" spans="1:16" ht="15" customHeight="1">
      <c r="A23" s="109" t="s">
        <v>66</v>
      </c>
      <c r="B23" s="109" t="s">
        <v>65</v>
      </c>
      <c r="C23" s="109" t="s">
        <v>51</v>
      </c>
      <c r="D23" s="109" t="s">
        <v>53</v>
      </c>
      <c r="E23" s="109" t="s">
        <v>52</v>
      </c>
      <c r="F23" s="109">
        <v>4</v>
      </c>
      <c r="G23" s="109">
        <v>16</v>
      </c>
      <c r="H23" s="109">
        <v>66</v>
      </c>
      <c r="I23" s="109" t="s">
        <v>621</v>
      </c>
      <c r="J23" s="109" t="s">
        <v>626</v>
      </c>
      <c r="K23" s="109" t="s">
        <v>746</v>
      </c>
      <c r="N23" s="109" t="s">
        <v>782</v>
      </c>
      <c r="O23" s="109" t="s">
        <v>799</v>
      </c>
      <c r="P23" s="117">
        <v>0.5437500000000001</v>
      </c>
    </row>
    <row r="24" spans="1:16" ht="15" customHeight="1">
      <c r="A24" s="109" t="s">
        <v>41</v>
      </c>
      <c r="B24" s="109" t="s">
        <v>381</v>
      </c>
      <c r="C24" s="109" t="s">
        <v>365</v>
      </c>
      <c r="D24" s="109" t="s">
        <v>364</v>
      </c>
      <c r="E24" s="109"/>
      <c r="F24" s="109">
        <v>4</v>
      </c>
      <c r="G24" s="109">
        <v>16</v>
      </c>
      <c r="H24" s="109">
        <v>60</v>
      </c>
      <c r="I24" s="109" t="s">
        <v>621</v>
      </c>
      <c r="J24" s="109" t="s">
        <v>626</v>
      </c>
      <c r="K24" s="109" t="s">
        <v>747</v>
      </c>
      <c r="N24" s="109" t="s">
        <v>783</v>
      </c>
      <c r="O24" s="109" t="s">
        <v>790</v>
      </c>
      <c r="P24" s="117">
        <v>0.5437500000000001</v>
      </c>
    </row>
    <row r="25" spans="1:16" ht="15" customHeight="1">
      <c r="A25" s="109" t="s">
        <v>144</v>
      </c>
      <c r="B25" s="109" t="s">
        <v>47</v>
      </c>
      <c r="C25" s="109" t="s">
        <v>48</v>
      </c>
      <c r="D25" s="109" t="s">
        <v>338</v>
      </c>
      <c r="E25" s="109"/>
      <c r="F25" s="109">
        <v>4</v>
      </c>
      <c r="G25" s="109">
        <v>14</v>
      </c>
      <c r="H25" s="109">
        <v>68</v>
      </c>
      <c r="I25" s="109" t="s">
        <v>621</v>
      </c>
      <c r="J25" s="109" t="s">
        <v>626</v>
      </c>
      <c r="K25" s="109" t="s">
        <v>748</v>
      </c>
      <c r="N25" s="109"/>
      <c r="O25" s="109"/>
      <c r="P25" s="109"/>
    </row>
    <row r="26" spans="1:16" ht="15" customHeight="1">
      <c r="A26" s="109" t="s">
        <v>14</v>
      </c>
      <c r="B26" s="109" t="s">
        <v>371</v>
      </c>
      <c r="C26" s="109" t="s">
        <v>329</v>
      </c>
      <c r="D26" s="109" t="s">
        <v>388</v>
      </c>
      <c r="E26" s="109"/>
      <c r="F26" s="109">
        <v>4</v>
      </c>
      <c r="G26" s="109">
        <v>14</v>
      </c>
      <c r="H26" s="109">
        <v>66</v>
      </c>
      <c r="I26" s="109" t="s">
        <v>621</v>
      </c>
      <c r="J26" s="109" t="s">
        <v>626</v>
      </c>
      <c r="K26" s="109" t="s">
        <v>749</v>
      </c>
      <c r="N26" s="109" t="s">
        <v>688</v>
      </c>
      <c r="O26" s="109" t="s">
        <v>706</v>
      </c>
      <c r="P26" s="109"/>
    </row>
    <row r="27" spans="1:16" ht="15" customHeight="1">
      <c r="A27" s="109" t="s">
        <v>33</v>
      </c>
      <c r="B27" s="109" t="s">
        <v>357</v>
      </c>
      <c r="C27" s="109" t="s">
        <v>346</v>
      </c>
      <c r="D27" s="109" t="s">
        <v>324</v>
      </c>
      <c r="E27" s="109" t="s">
        <v>330</v>
      </c>
      <c r="F27" s="109">
        <v>4</v>
      </c>
      <c r="G27" s="109">
        <v>14</v>
      </c>
      <c r="H27" s="109">
        <v>62</v>
      </c>
      <c r="I27" s="109" t="s">
        <v>621</v>
      </c>
      <c r="J27" s="109" t="s">
        <v>626</v>
      </c>
      <c r="K27" s="109" t="s">
        <v>738</v>
      </c>
      <c r="N27" s="109" t="s">
        <v>768</v>
      </c>
      <c r="O27" s="109" t="s">
        <v>798</v>
      </c>
      <c r="P27" s="117">
        <v>0.05069444444444445</v>
      </c>
    </row>
    <row r="28" spans="1:16" ht="15" customHeight="1">
      <c r="A28" s="109" t="s">
        <v>144</v>
      </c>
      <c r="B28" s="109" t="s">
        <v>49</v>
      </c>
      <c r="C28" s="109" t="s">
        <v>715</v>
      </c>
      <c r="D28" s="109" t="s">
        <v>49</v>
      </c>
      <c r="E28" s="109"/>
      <c r="F28" s="109">
        <v>4</v>
      </c>
      <c r="G28" s="109">
        <v>14</v>
      </c>
      <c r="H28" s="109">
        <v>58</v>
      </c>
      <c r="I28" s="109" t="s">
        <v>621</v>
      </c>
      <c r="J28" s="109" t="s">
        <v>626</v>
      </c>
      <c r="K28" s="109" t="s">
        <v>750</v>
      </c>
      <c r="N28" s="109" t="s">
        <v>784</v>
      </c>
      <c r="O28" s="109" t="s">
        <v>770</v>
      </c>
      <c r="P28" s="117">
        <v>0.50625</v>
      </c>
    </row>
    <row r="29" spans="1:16" ht="15" customHeight="1">
      <c r="A29" s="109" t="s">
        <v>56</v>
      </c>
      <c r="B29" s="109" t="s">
        <v>77</v>
      </c>
      <c r="C29" s="109" t="s">
        <v>78</v>
      </c>
      <c r="D29" s="109" t="s">
        <v>370</v>
      </c>
      <c r="E29" s="109" t="s">
        <v>54</v>
      </c>
      <c r="F29" s="109">
        <v>4</v>
      </c>
      <c r="G29" s="109">
        <v>12</v>
      </c>
      <c r="H29" s="109">
        <v>72</v>
      </c>
      <c r="I29" s="109" t="s">
        <v>621</v>
      </c>
      <c r="J29" s="109" t="s">
        <v>626</v>
      </c>
      <c r="K29" s="109" t="s">
        <v>751</v>
      </c>
      <c r="N29" s="109" t="s">
        <v>785</v>
      </c>
      <c r="O29" s="109" t="s">
        <v>773</v>
      </c>
      <c r="P29" s="117">
        <v>0.17569444444444446</v>
      </c>
    </row>
    <row r="30" spans="1:16" ht="15" customHeight="1">
      <c r="A30" s="109" t="s">
        <v>41</v>
      </c>
      <c r="B30" s="109" t="s">
        <v>709</v>
      </c>
      <c r="C30" s="109" t="s">
        <v>44</v>
      </c>
      <c r="D30" s="109" t="s">
        <v>42</v>
      </c>
      <c r="E30" s="109"/>
      <c r="F30" s="109">
        <v>4</v>
      </c>
      <c r="G30" s="109">
        <v>10</v>
      </c>
      <c r="H30" s="109">
        <v>64</v>
      </c>
      <c r="I30" s="109" t="s">
        <v>621</v>
      </c>
      <c r="J30" s="109" t="s">
        <v>626</v>
      </c>
      <c r="K30" s="109" t="s">
        <v>752</v>
      </c>
      <c r="N30" s="109" t="s">
        <v>778</v>
      </c>
      <c r="O30" s="109" t="s">
        <v>783</v>
      </c>
      <c r="P30" s="117">
        <v>0.5430555555555555</v>
      </c>
    </row>
    <row r="31" spans="1:16" ht="15" customHeight="1">
      <c r="A31" s="109" t="s">
        <v>41</v>
      </c>
      <c r="B31" s="109" t="s">
        <v>710</v>
      </c>
      <c r="C31" s="109" t="s">
        <v>349</v>
      </c>
      <c r="D31" s="109" t="s">
        <v>358</v>
      </c>
      <c r="E31" s="109"/>
      <c r="F31" s="109">
        <v>4</v>
      </c>
      <c r="G31" s="109">
        <v>8</v>
      </c>
      <c r="H31" s="109">
        <v>68</v>
      </c>
      <c r="I31" s="109" t="s">
        <v>621</v>
      </c>
      <c r="J31" s="109" t="s">
        <v>626</v>
      </c>
      <c r="K31" s="109" t="s">
        <v>634</v>
      </c>
      <c r="N31" s="109" t="s">
        <v>782</v>
      </c>
      <c r="O31" s="109" t="s">
        <v>797</v>
      </c>
      <c r="P31" s="117">
        <v>0.5055555555555555</v>
      </c>
    </row>
    <row r="32" spans="1:16" ht="15" customHeight="1">
      <c r="A32" s="109" t="s">
        <v>89</v>
      </c>
      <c r="B32" s="109" t="s">
        <v>81</v>
      </c>
      <c r="C32" s="109" t="s">
        <v>716</v>
      </c>
      <c r="D32" s="109" t="s">
        <v>375</v>
      </c>
      <c r="E32" s="109"/>
      <c r="F32" s="109">
        <v>2</v>
      </c>
      <c r="G32" s="109">
        <v>20</v>
      </c>
      <c r="H32" s="109">
        <v>66</v>
      </c>
      <c r="I32" s="109" t="s">
        <v>622</v>
      </c>
      <c r="J32" s="109" t="s">
        <v>627</v>
      </c>
      <c r="K32" s="109" t="s">
        <v>642</v>
      </c>
      <c r="N32" s="109" t="s">
        <v>780</v>
      </c>
      <c r="O32" s="109" t="s">
        <v>800</v>
      </c>
      <c r="P32" s="117">
        <v>0.5437500000000001</v>
      </c>
    </row>
    <row r="33" spans="1:16" ht="15" customHeight="1">
      <c r="A33" s="109" t="s">
        <v>33</v>
      </c>
      <c r="B33" s="109" t="s">
        <v>363</v>
      </c>
      <c r="C33" s="109" t="s">
        <v>363</v>
      </c>
      <c r="D33" s="109" t="s">
        <v>320</v>
      </c>
      <c r="E33" s="109"/>
      <c r="F33" s="109">
        <v>2</v>
      </c>
      <c r="G33" s="109">
        <v>20</v>
      </c>
      <c r="H33" s="109">
        <v>58</v>
      </c>
      <c r="I33" s="109" t="s">
        <v>622</v>
      </c>
      <c r="J33" s="109" t="s">
        <v>627</v>
      </c>
      <c r="K33" s="109" t="s">
        <v>753</v>
      </c>
      <c r="N33" s="109" t="s">
        <v>772</v>
      </c>
      <c r="O33" s="109" t="s">
        <v>763</v>
      </c>
      <c r="P33" s="117">
        <v>0.5437500000000001</v>
      </c>
    </row>
    <row r="34" spans="1:16" ht="15" customHeight="1">
      <c r="A34" s="109" t="s">
        <v>68</v>
      </c>
      <c r="B34" s="109" t="s">
        <v>396</v>
      </c>
      <c r="C34" s="109" t="s">
        <v>67</v>
      </c>
      <c r="D34" s="109" t="s">
        <v>74</v>
      </c>
      <c r="E34" s="109" t="s">
        <v>726</v>
      </c>
      <c r="F34" s="109">
        <v>2</v>
      </c>
      <c r="G34" s="109">
        <v>20</v>
      </c>
      <c r="H34" s="109">
        <v>54</v>
      </c>
      <c r="I34" s="109" t="s">
        <v>622</v>
      </c>
      <c r="J34" s="109" t="s">
        <v>627</v>
      </c>
      <c r="K34" s="109" t="s">
        <v>658</v>
      </c>
      <c r="N34" s="109" t="s">
        <v>781</v>
      </c>
      <c r="O34" s="109" t="s">
        <v>769</v>
      </c>
      <c r="P34" s="117">
        <v>0.5430555555555555</v>
      </c>
    </row>
    <row r="35" spans="1:16" ht="15" customHeight="1">
      <c r="A35" s="109" t="s">
        <v>141</v>
      </c>
      <c r="B35" s="109" t="s">
        <v>711</v>
      </c>
      <c r="C35" s="109" t="s">
        <v>399</v>
      </c>
      <c r="D35" s="109" t="s">
        <v>312</v>
      </c>
      <c r="E35" s="109"/>
      <c r="F35" s="109">
        <v>2</v>
      </c>
      <c r="G35" s="109">
        <v>20</v>
      </c>
      <c r="H35" s="109">
        <v>54</v>
      </c>
      <c r="I35" s="109" t="s">
        <v>622</v>
      </c>
      <c r="J35" s="109" t="s">
        <v>627</v>
      </c>
      <c r="K35" s="109" t="s">
        <v>754</v>
      </c>
      <c r="N35" s="109" t="s">
        <v>786</v>
      </c>
      <c r="O35" s="109" t="s">
        <v>802</v>
      </c>
      <c r="P35" s="117">
        <v>0.5444444444444444</v>
      </c>
    </row>
    <row r="36" spans="1:16" ht="15" customHeight="1">
      <c r="A36" s="109" t="s">
        <v>41</v>
      </c>
      <c r="B36" s="109" t="s">
        <v>343</v>
      </c>
      <c r="C36" s="109" t="s">
        <v>400</v>
      </c>
      <c r="D36" s="109" t="s">
        <v>377</v>
      </c>
      <c r="E36" s="109"/>
      <c r="F36" s="109">
        <v>2</v>
      </c>
      <c r="G36" s="109">
        <v>18</v>
      </c>
      <c r="H36" s="109">
        <v>58</v>
      </c>
      <c r="I36" s="109" t="s">
        <v>622</v>
      </c>
      <c r="J36" s="109" t="s">
        <v>627</v>
      </c>
      <c r="K36" s="109" t="s">
        <v>755</v>
      </c>
      <c r="N36" s="109" t="s">
        <v>787</v>
      </c>
      <c r="O36" s="109" t="s">
        <v>776</v>
      </c>
      <c r="P36" s="117">
        <v>0.46249999999999997</v>
      </c>
    </row>
    <row r="37" spans="1:16" ht="15" customHeight="1">
      <c r="A37" s="109" t="s">
        <v>141</v>
      </c>
      <c r="B37" s="109" t="s">
        <v>368</v>
      </c>
      <c r="C37" s="109" t="s">
        <v>397</v>
      </c>
      <c r="D37" s="109" t="s">
        <v>344</v>
      </c>
      <c r="E37" s="109"/>
      <c r="F37" s="109">
        <v>2</v>
      </c>
      <c r="G37" s="109">
        <v>18</v>
      </c>
      <c r="H37" s="109">
        <v>56</v>
      </c>
      <c r="I37" s="109" t="s">
        <v>622</v>
      </c>
      <c r="J37" s="109" t="s">
        <v>627</v>
      </c>
      <c r="K37" s="109" t="s">
        <v>649</v>
      </c>
      <c r="N37" s="109" t="s">
        <v>777</v>
      </c>
      <c r="O37" s="109" t="s">
        <v>796</v>
      </c>
      <c r="P37" s="117">
        <v>0.5458333333333333</v>
      </c>
    </row>
    <row r="38" spans="1:16" ht="15" customHeight="1">
      <c r="A38" s="109" t="s">
        <v>16</v>
      </c>
      <c r="B38" s="109" t="s">
        <v>17</v>
      </c>
      <c r="C38" s="109" t="s">
        <v>91</v>
      </c>
      <c r="D38" s="109" t="s">
        <v>50</v>
      </c>
      <c r="E38" s="109" t="s">
        <v>727</v>
      </c>
      <c r="F38" s="109">
        <v>2</v>
      </c>
      <c r="G38" s="109">
        <v>16</v>
      </c>
      <c r="H38" s="109">
        <v>70</v>
      </c>
      <c r="I38" s="109" t="s">
        <v>622</v>
      </c>
      <c r="J38" s="109" t="s">
        <v>627</v>
      </c>
      <c r="K38" s="109" t="s">
        <v>652</v>
      </c>
      <c r="N38" s="109" t="s">
        <v>788</v>
      </c>
      <c r="O38" s="109" t="s">
        <v>804</v>
      </c>
      <c r="P38" s="117">
        <v>0.5430555555555555</v>
      </c>
    </row>
    <row r="39" spans="1:16" ht="15" customHeight="1">
      <c r="A39" s="109" t="s">
        <v>66</v>
      </c>
      <c r="B39" s="109" t="s">
        <v>712</v>
      </c>
      <c r="C39" s="109" t="s">
        <v>717</v>
      </c>
      <c r="D39" s="109" t="s">
        <v>720</v>
      </c>
      <c r="E39" s="109"/>
      <c r="F39" s="109">
        <v>2</v>
      </c>
      <c r="G39" s="109">
        <v>16</v>
      </c>
      <c r="H39" s="109">
        <v>58</v>
      </c>
      <c r="I39" s="109" t="s">
        <v>622</v>
      </c>
      <c r="J39" s="109" t="s">
        <v>627</v>
      </c>
      <c r="K39" s="109" t="s">
        <v>756</v>
      </c>
      <c r="N39" s="109" t="s">
        <v>789</v>
      </c>
      <c r="O39" s="109" t="s">
        <v>775</v>
      </c>
      <c r="P39" s="117">
        <v>0.5458333333333333</v>
      </c>
    </row>
    <row r="40" spans="1:16" ht="15" customHeight="1">
      <c r="A40" s="109" t="s">
        <v>142</v>
      </c>
      <c r="B40" s="109" t="s">
        <v>94</v>
      </c>
      <c r="C40" s="109" t="s">
        <v>90</v>
      </c>
      <c r="D40" s="109" t="s">
        <v>390</v>
      </c>
      <c r="E40" s="109"/>
      <c r="F40" s="109">
        <v>2</v>
      </c>
      <c r="G40" s="109">
        <v>14</v>
      </c>
      <c r="H40" s="109">
        <v>58</v>
      </c>
      <c r="I40" s="109" t="s">
        <v>622</v>
      </c>
      <c r="J40" s="109" t="s">
        <v>627</v>
      </c>
      <c r="K40" s="109" t="s">
        <v>757</v>
      </c>
      <c r="N40" s="109" t="s">
        <v>790</v>
      </c>
      <c r="O40" s="109" t="s">
        <v>765</v>
      </c>
      <c r="P40" s="117">
        <v>0.3423611111111111</v>
      </c>
    </row>
    <row r="41" spans="1:16" ht="15" customHeight="1">
      <c r="A41" s="109" t="s">
        <v>98</v>
      </c>
      <c r="B41" s="109" t="s">
        <v>97</v>
      </c>
      <c r="C41" s="109" t="s">
        <v>322</v>
      </c>
      <c r="D41" s="109" t="s">
        <v>379</v>
      </c>
      <c r="E41" s="109"/>
      <c r="F41" s="109">
        <v>2</v>
      </c>
      <c r="G41" s="109">
        <v>14</v>
      </c>
      <c r="H41" s="109">
        <v>56</v>
      </c>
      <c r="I41" s="109" t="s">
        <v>622</v>
      </c>
      <c r="J41" s="109" t="s">
        <v>627</v>
      </c>
      <c r="K41" s="109" t="s">
        <v>758</v>
      </c>
      <c r="N41" s="109" t="s">
        <v>767</v>
      </c>
      <c r="O41" s="109" t="s">
        <v>766</v>
      </c>
      <c r="P41" s="117">
        <v>0.30069444444444443</v>
      </c>
    </row>
    <row r="42" spans="1:16" ht="15" customHeight="1">
      <c r="A42" s="109" t="s">
        <v>144</v>
      </c>
      <c r="B42" s="109" t="s">
        <v>385</v>
      </c>
      <c r="C42" s="109" t="s">
        <v>321</v>
      </c>
      <c r="D42" s="109" t="s">
        <v>372</v>
      </c>
      <c r="E42" s="109"/>
      <c r="F42" s="109">
        <v>2</v>
      </c>
      <c r="G42" s="109">
        <v>12</v>
      </c>
      <c r="H42" s="109">
        <v>60</v>
      </c>
      <c r="I42" s="109" t="s">
        <v>622</v>
      </c>
      <c r="J42" s="109" t="s">
        <v>627</v>
      </c>
      <c r="K42" s="109" t="s">
        <v>759</v>
      </c>
      <c r="N42" s="109" t="s">
        <v>791</v>
      </c>
      <c r="O42" s="109" t="s">
        <v>795</v>
      </c>
      <c r="P42" s="117">
        <v>0.2986111111111111</v>
      </c>
    </row>
    <row r="43" spans="1:16" ht="15" customHeight="1">
      <c r="A43" s="109" t="s">
        <v>68</v>
      </c>
      <c r="B43" s="109" t="s">
        <v>15</v>
      </c>
      <c r="C43" s="109" t="s">
        <v>63</v>
      </c>
      <c r="D43" s="109" t="s">
        <v>721</v>
      </c>
      <c r="E43" s="109"/>
      <c r="F43" s="109">
        <v>2</v>
      </c>
      <c r="G43" s="109">
        <v>12</v>
      </c>
      <c r="H43" s="109">
        <v>58</v>
      </c>
      <c r="I43" s="109" t="s">
        <v>622</v>
      </c>
      <c r="J43" s="109" t="s">
        <v>627</v>
      </c>
      <c r="K43" s="109" t="s">
        <v>640</v>
      </c>
      <c r="N43" s="109" t="s">
        <v>792</v>
      </c>
      <c r="O43" s="109" t="s">
        <v>771</v>
      </c>
      <c r="P43" s="117">
        <v>0.29791666666666666</v>
      </c>
    </row>
    <row r="44" spans="1:16" ht="15" customHeight="1">
      <c r="A44" s="109" t="s">
        <v>41</v>
      </c>
      <c r="B44" s="109" t="s">
        <v>353</v>
      </c>
      <c r="C44" s="109" t="s">
        <v>383</v>
      </c>
      <c r="D44" s="109" t="s">
        <v>722</v>
      </c>
      <c r="E44" s="109"/>
      <c r="F44" s="109">
        <v>0</v>
      </c>
      <c r="G44" s="109">
        <v>12</v>
      </c>
      <c r="H44" s="109">
        <v>54</v>
      </c>
      <c r="I44" s="109" t="s">
        <v>623</v>
      </c>
      <c r="J44" s="109" t="s">
        <v>628</v>
      </c>
      <c r="K44" s="109" t="s">
        <v>760</v>
      </c>
      <c r="N44" s="109" t="s">
        <v>793</v>
      </c>
      <c r="O44" s="109" t="s">
        <v>799</v>
      </c>
      <c r="P44" s="117">
        <v>0.5444444444444444</v>
      </c>
    </row>
    <row r="45" spans="1:16" ht="15" customHeight="1">
      <c r="A45" s="109" t="s">
        <v>318</v>
      </c>
      <c r="B45" s="109" t="s">
        <v>367</v>
      </c>
      <c r="C45" s="109" t="s">
        <v>342</v>
      </c>
      <c r="D45" s="109" t="s">
        <v>319</v>
      </c>
      <c r="E45" s="109"/>
      <c r="F45" s="109">
        <v>0</v>
      </c>
      <c r="G45" s="109">
        <v>12</v>
      </c>
      <c r="H45" s="109">
        <v>46</v>
      </c>
      <c r="I45" s="109" t="s">
        <v>623</v>
      </c>
      <c r="J45" s="109" t="s">
        <v>628</v>
      </c>
      <c r="K45" s="109" t="s">
        <v>761</v>
      </c>
      <c r="N45" s="109" t="s">
        <v>794</v>
      </c>
      <c r="O45" s="109" t="s">
        <v>803</v>
      </c>
      <c r="P45" s="117">
        <v>0.13402777777777777</v>
      </c>
    </row>
    <row r="46" spans="14:16" ht="15" customHeight="1">
      <c r="N46" s="109" t="s">
        <v>779</v>
      </c>
      <c r="O46" s="109" t="s">
        <v>774</v>
      </c>
      <c r="P46" s="117">
        <v>0.05069444444444445</v>
      </c>
    </row>
    <row r="47" spans="14:16" ht="15" customHeight="1">
      <c r="N47" s="109" t="s">
        <v>764</v>
      </c>
      <c r="O47" s="109" t="s">
        <v>801</v>
      </c>
      <c r="P47" s="117">
        <v>0.009027777777777779</v>
      </c>
    </row>
    <row r="48" spans="14:16" ht="15" customHeight="1">
      <c r="N48" s="109"/>
      <c r="O48" s="109"/>
      <c r="P48" s="109"/>
    </row>
    <row r="49" spans="14:16" ht="15" customHeight="1">
      <c r="N49" s="109" t="s">
        <v>688</v>
      </c>
      <c r="O49" s="109" t="s">
        <v>706</v>
      </c>
      <c r="P49" s="109"/>
    </row>
    <row r="50" spans="14:16" ht="15" customHeight="1">
      <c r="N50" s="109" t="s">
        <v>777</v>
      </c>
      <c r="O50" s="109" t="s">
        <v>786</v>
      </c>
      <c r="P50" s="117">
        <v>0.5423611111111112</v>
      </c>
    </row>
    <row r="51" spans="14:16" ht="15" customHeight="1">
      <c r="N51" s="109" t="s">
        <v>780</v>
      </c>
      <c r="O51" s="109" t="s">
        <v>772</v>
      </c>
      <c r="P51" s="117">
        <v>0.34027777777777773</v>
      </c>
    </row>
    <row r="52" spans="14:16" ht="15" customHeight="1">
      <c r="N52" s="109" t="s">
        <v>787</v>
      </c>
      <c r="O52" s="109" t="s">
        <v>798</v>
      </c>
      <c r="P52" s="117">
        <v>0.5444444444444444</v>
      </c>
    </row>
    <row r="53" spans="14:16" ht="15" customHeight="1">
      <c r="N53" s="109" t="s">
        <v>782</v>
      </c>
      <c r="O53" s="109" t="s">
        <v>778</v>
      </c>
      <c r="P53" s="117">
        <v>0.05069444444444445</v>
      </c>
    </row>
    <row r="54" spans="14:16" ht="15" customHeight="1">
      <c r="N54" s="109" t="s">
        <v>773</v>
      </c>
      <c r="O54" s="109" t="s">
        <v>784</v>
      </c>
      <c r="P54" s="117">
        <v>0.3819444444444444</v>
      </c>
    </row>
    <row r="55" spans="14:16" ht="15" customHeight="1">
      <c r="N55" s="109" t="s">
        <v>781</v>
      </c>
      <c r="O55" s="109" t="s">
        <v>765</v>
      </c>
      <c r="P55" s="117">
        <v>0.2590277777777778</v>
      </c>
    </row>
    <row r="56" spans="14:16" ht="15" customHeight="1">
      <c r="N56" s="109" t="s">
        <v>774</v>
      </c>
      <c r="O56" s="109" t="s">
        <v>763</v>
      </c>
      <c r="P56" s="117">
        <v>0.5048611111111111</v>
      </c>
    </row>
    <row r="57" spans="14:16" ht="15" customHeight="1">
      <c r="N57" s="109" t="s">
        <v>771</v>
      </c>
      <c r="O57" s="109" t="s">
        <v>803</v>
      </c>
      <c r="P57" s="117">
        <v>0.09236111111111112</v>
      </c>
    </row>
    <row r="58" spans="14:16" ht="15" customHeight="1">
      <c r="N58" s="109" t="s">
        <v>785</v>
      </c>
      <c r="O58" s="109" t="s">
        <v>776</v>
      </c>
      <c r="P58" s="117">
        <v>0.5472222222222222</v>
      </c>
    </row>
    <row r="59" spans="14:16" ht="15" customHeight="1">
      <c r="N59" s="109" t="s">
        <v>783</v>
      </c>
      <c r="O59" s="109" t="s">
        <v>802</v>
      </c>
      <c r="P59" s="117">
        <v>0.425</v>
      </c>
    </row>
    <row r="60" spans="14:16" ht="15" customHeight="1">
      <c r="N60" s="109" t="s">
        <v>766</v>
      </c>
      <c r="O60" s="109" t="s">
        <v>797</v>
      </c>
      <c r="P60" s="117">
        <v>0.3833333333333333</v>
      </c>
    </row>
    <row r="61" spans="14:16" ht="15" customHeight="1">
      <c r="N61" s="109" t="s">
        <v>769</v>
      </c>
      <c r="O61" s="109" t="s">
        <v>793</v>
      </c>
      <c r="P61" s="117">
        <v>0.42430555555555555</v>
      </c>
    </row>
    <row r="62" spans="14:16" ht="15" customHeight="1">
      <c r="N62" s="109" t="s">
        <v>768</v>
      </c>
      <c r="O62" s="109" t="s">
        <v>800</v>
      </c>
      <c r="P62" s="117">
        <v>0.5465277777777778</v>
      </c>
    </row>
    <row r="63" spans="14:16" ht="15" customHeight="1">
      <c r="N63" s="109" t="s">
        <v>795</v>
      </c>
      <c r="O63" s="109" t="s">
        <v>801</v>
      </c>
      <c r="P63" s="117">
        <v>0.4201388888888889</v>
      </c>
    </row>
    <row r="64" spans="14:16" ht="15" customHeight="1">
      <c r="N64" s="109" t="s">
        <v>770</v>
      </c>
      <c r="O64" s="109" t="s">
        <v>788</v>
      </c>
      <c r="P64" s="117">
        <v>0.13333333333333333</v>
      </c>
    </row>
    <row r="65" spans="14:16" ht="15" customHeight="1">
      <c r="N65" s="109" t="s">
        <v>789</v>
      </c>
      <c r="O65" s="109" t="s">
        <v>791</v>
      </c>
      <c r="P65" s="117">
        <v>0.13402777777777777</v>
      </c>
    </row>
    <row r="66" spans="14:16" ht="12.75">
      <c r="N66" s="109" t="s">
        <v>796</v>
      </c>
      <c r="O66" s="109" t="s">
        <v>779</v>
      </c>
      <c r="P66" s="117">
        <v>0.5416666666666666</v>
      </c>
    </row>
    <row r="67" spans="14:16" ht="12.75">
      <c r="N67" s="109" t="s">
        <v>794</v>
      </c>
      <c r="O67" s="109" t="s">
        <v>799</v>
      </c>
      <c r="P67" s="117">
        <v>0.3840277777777778</v>
      </c>
    </row>
    <row r="68" spans="14:16" ht="12.75">
      <c r="N68" s="109" t="s">
        <v>792</v>
      </c>
      <c r="O68" s="109" t="s">
        <v>804</v>
      </c>
      <c r="P68" s="117">
        <v>0.5430555555555555</v>
      </c>
    </row>
    <row r="69" spans="14:16" ht="12.75">
      <c r="N69" s="109" t="s">
        <v>764</v>
      </c>
      <c r="O69" s="109" t="s">
        <v>775</v>
      </c>
      <c r="P69" s="117">
        <v>0.009027777777777779</v>
      </c>
    </row>
    <row r="70" spans="14:16" ht="12.75">
      <c r="N70" s="109" t="s">
        <v>790</v>
      </c>
      <c r="O70" s="109" t="s">
        <v>767</v>
      </c>
      <c r="P70" s="117">
        <v>0.5430555555555555</v>
      </c>
    </row>
    <row r="71" spans="14:16" ht="12.75">
      <c r="N71" s="109"/>
      <c r="O71" s="109"/>
      <c r="P71" s="109"/>
    </row>
    <row r="72" spans="14:16" ht="12.75">
      <c r="N72" s="109" t="s">
        <v>688</v>
      </c>
      <c r="O72" s="109" t="s">
        <v>706</v>
      </c>
      <c r="P72" s="109"/>
    </row>
    <row r="73" spans="14:16" ht="12.75">
      <c r="N73" s="109" t="s">
        <v>777</v>
      </c>
      <c r="O73" s="109" t="s">
        <v>784</v>
      </c>
      <c r="P73" s="117">
        <v>0.42569444444444443</v>
      </c>
    </row>
    <row r="74" spans="14:16" ht="12.75">
      <c r="N74" s="109" t="s">
        <v>772</v>
      </c>
      <c r="O74" s="109" t="s">
        <v>787</v>
      </c>
      <c r="P74" s="117">
        <v>0.41944444444444445</v>
      </c>
    </row>
    <row r="75" spans="14:16" ht="12.75">
      <c r="N75" s="109" t="s">
        <v>778</v>
      </c>
      <c r="O75" s="109" t="s">
        <v>793</v>
      </c>
      <c r="P75" s="117">
        <v>0.2555555555555556</v>
      </c>
    </row>
    <row r="76" spans="14:16" ht="12.75">
      <c r="N76" s="109" t="s">
        <v>765</v>
      </c>
      <c r="O76" s="109" t="s">
        <v>774</v>
      </c>
      <c r="P76" s="117">
        <v>0.5041666666666667</v>
      </c>
    </row>
    <row r="77" spans="14:16" ht="12.75">
      <c r="N77" s="109" t="s">
        <v>781</v>
      </c>
      <c r="O77" s="109" t="s">
        <v>802</v>
      </c>
      <c r="P77" s="117">
        <v>0.5430555555555555</v>
      </c>
    </row>
    <row r="78" spans="14:16" ht="12.75">
      <c r="N78" s="109" t="s">
        <v>780</v>
      </c>
      <c r="O78" s="109" t="s">
        <v>786</v>
      </c>
      <c r="P78" s="117">
        <v>0.21736111111111112</v>
      </c>
    </row>
    <row r="79" spans="14:16" ht="12.75">
      <c r="N79" s="109" t="s">
        <v>797</v>
      </c>
      <c r="O79" s="109" t="s">
        <v>803</v>
      </c>
      <c r="P79" s="117">
        <v>0.2590277777777778</v>
      </c>
    </row>
    <row r="80" spans="14:16" ht="12.75">
      <c r="N80" s="109" t="s">
        <v>773</v>
      </c>
      <c r="O80" s="109" t="s">
        <v>782</v>
      </c>
      <c r="P80" s="117">
        <v>0.33958333333333335</v>
      </c>
    </row>
    <row r="81" spans="14:16" ht="12.75">
      <c r="N81" s="109" t="s">
        <v>795</v>
      </c>
      <c r="O81" s="109" t="s">
        <v>768</v>
      </c>
      <c r="P81" s="117">
        <v>0.30069444444444443</v>
      </c>
    </row>
    <row r="82" spans="14:16" ht="12.75">
      <c r="N82" s="109" t="s">
        <v>798</v>
      </c>
      <c r="O82" s="109" t="s">
        <v>788</v>
      </c>
      <c r="P82" s="117">
        <v>0.5437500000000001</v>
      </c>
    </row>
    <row r="83" spans="14:16" ht="12.75">
      <c r="N83" s="109" t="s">
        <v>785</v>
      </c>
      <c r="O83" s="109" t="s">
        <v>766</v>
      </c>
      <c r="P83" s="117">
        <v>0.5430555555555555</v>
      </c>
    </row>
    <row r="84" spans="14:16" ht="12.75">
      <c r="N84" s="109" t="s">
        <v>796</v>
      </c>
      <c r="O84" s="109" t="s">
        <v>789</v>
      </c>
      <c r="P84" s="117">
        <v>0.009027777777777779</v>
      </c>
    </row>
    <row r="85" spans="14:16" ht="12.75">
      <c r="N85" s="109" t="s">
        <v>791</v>
      </c>
      <c r="O85" s="109" t="s">
        <v>783</v>
      </c>
      <c r="P85" s="117">
        <v>0.5444444444444444</v>
      </c>
    </row>
    <row r="86" spans="14:16" ht="12.75">
      <c r="N86" s="109" t="s">
        <v>799</v>
      </c>
      <c r="O86" s="109" t="s">
        <v>790</v>
      </c>
      <c r="P86" s="117">
        <v>0.42569444444444443</v>
      </c>
    </row>
    <row r="87" spans="14:16" ht="12.75">
      <c r="N87" s="109" t="s">
        <v>800</v>
      </c>
      <c r="O87" s="109" t="s">
        <v>792</v>
      </c>
      <c r="P87" s="117">
        <v>0.3819444444444444</v>
      </c>
    </row>
    <row r="88" spans="14:16" ht="12.75">
      <c r="N88" s="109" t="s">
        <v>770</v>
      </c>
      <c r="O88" s="109" t="s">
        <v>801</v>
      </c>
      <c r="P88" s="117">
        <v>0.5090277777777777</v>
      </c>
    </row>
    <row r="89" spans="14:16" ht="12.75">
      <c r="N89" s="109" t="s">
        <v>769</v>
      </c>
      <c r="O89" s="109" t="s">
        <v>771</v>
      </c>
      <c r="P89" s="117">
        <v>0.5458333333333333</v>
      </c>
    </row>
    <row r="90" spans="14:16" ht="12.75">
      <c r="N90" s="109" t="s">
        <v>763</v>
      </c>
      <c r="O90" s="109" t="s">
        <v>776</v>
      </c>
      <c r="P90" s="117">
        <v>0.05069444444444445</v>
      </c>
    </row>
    <row r="91" spans="14:16" ht="12.75">
      <c r="N91" s="109" t="s">
        <v>775</v>
      </c>
      <c r="O91" s="109" t="s">
        <v>804</v>
      </c>
      <c r="P91" s="117">
        <v>0.2576388888888889</v>
      </c>
    </row>
    <row r="92" spans="14:16" ht="12.75">
      <c r="N92" s="109" t="s">
        <v>794</v>
      </c>
      <c r="O92" s="109" t="s">
        <v>764</v>
      </c>
      <c r="P92" s="117">
        <v>0.5416666666666666</v>
      </c>
    </row>
    <row r="93" spans="14:16" ht="12.75">
      <c r="N93" s="109" t="s">
        <v>779</v>
      </c>
      <c r="O93" s="109" t="s">
        <v>767</v>
      </c>
      <c r="P93" s="117">
        <v>0.5493055555555556</v>
      </c>
    </row>
  </sheetData>
  <sheetProtection/>
  <mergeCells count="3">
    <mergeCell ref="B3:E3"/>
    <mergeCell ref="A1:D1"/>
    <mergeCell ref="N3:O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T28"/>
  <sheetViews>
    <sheetView showGridLines="0" zoomScalePageLayoutView="0" workbookViewId="0" topLeftCell="A1">
      <selection activeCell="J9" sqref="A1:IV65536"/>
    </sheetView>
  </sheetViews>
  <sheetFormatPr defaultColWidth="10.28125" defaultRowHeight="12.75"/>
  <cols>
    <col min="1" max="1" width="3.8515625" style="135" customWidth="1"/>
    <col min="2" max="2" width="36.140625" style="135" bestFit="1" customWidth="1"/>
    <col min="3" max="5" width="1.57421875" style="135" customWidth="1"/>
    <col min="6" max="6" width="39.421875" style="135" customWidth="1"/>
    <col min="7" max="7" width="7.421875" style="135" customWidth="1"/>
    <col min="8" max="8" width="2.421875" style="135" customWidth="1"/>
    <col min="9" max="9" width="8.00390625" style="135" customWidth="1"/>
    <col min="10" max="10" width="40.140625" style="135" customWidth="1"/>
    <col min="11" max="12" width="1.57421875" style="135" customWidth="1"/>
    <col min="13" max="13" width="38.140625" style="135" customWidth="1"/>
    <col min="14" max="14" width="8.00390625" style="135" customWidth="1"/>
    <col min="15" max="15" width="2.421875" style="135" customWidth="1"/>
    <col min="16" max="16" width="8.00390625" style="135" customWidth="1"/>
    <col min="17" max="17" width="31.8515625" style="135" customWidth="1"/>
    <col min="18" max="18" width="2.421875" style="135" customWidth="1"/>
    <col min="19" max="19" width="10.28125" style="135" customWidth="1"/>
    <col min="20" max="20" width="22.57421875" style="135" customWidth="1"/>
    <col min="21" max="16384" width="10.28125" style="135" customWidth="1"/>
  </cols>
  <sheetData>
    <row r="1" spans="1:18" ht="39.75" customHeight="1" thickBot="1">
      <c r="A1" s="69" t="s">
        <v>145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30" customHeight="1">
      <c r="A2" s="71"/>
      <c r="B2" s="72"/>
      <c r="C2" s="71"/>
      <c r="D2" s="72"/>
      <c r="E2" s="71"/>
      <c r="F2" s="73" t="s">
        <v>146</v>
      </c>
      <c r="G2" s="72"/>
      <c r="H2" s="72"/>
      <c r="I2" s="72"/>
      <c r="J2" s="72"/>
      <c r="K2" s="72"/>
      <c r="L2" s="72"/>
      <c r="M2" s="73" t="s">
        <v>147</v>
      </c>
      <c r="N2" s="73"/>
      <c r="O2" s="73"/>
      <c r="P2" s="73"/>
      <c r="Q2" s="73"/>
      <c r="R2" s="73"/>
    </row>
    <row r="3" spans="1:18" ht="10.5" customHeight="1">
      <c r="A3" s="74"/>
      <c r="B3" s="75"/>
      <c r="C3" s="74"/>
      <c r="D3" s="76"/>
      <c r="E3" s="74"/>
      <c r="F3" s="77"/>
      <c r="G3" s="78"/>
      <c r="H3" s="78"/>
      <c r="I3" s="78"/>
      <c r="J3" s="78"/>
      <c r="K3" s="75"/>
      <c r="L3" s="79"/>
      <c r="M3" s="77"/>
      <c r="N3" s="77"/>
      <c r="O3" s="77"/>
      <c r="P3" s="77"/>
      <c r="Q3" s="77"/>
      <c r="R3" s="77"/>
    </row>
    <row r="4" spans="1:18" ht="15.75" customHeight="1">
      <c r="A4" s="167"/>
      <c r="B4" s="75"/>
      <c r="C4" s="167"/>
      <c r="D4" s="76"/>
      <c r="E4" s="167"/>
      <c r="F4" s="168" t="str">
        <f>B7</f>
        <v>TAYFUN ARIK</v>
      </c>
      <c r="G4" s="169"/>
      <c r="H4" s="80" t="s">
        <v>148</v>
      </c>
      <c r="I4" s="170" t="str">
        <f>B14</f>
        <v>ABDULLAH FURKAN ALTUN</v>
      </c>
      <c r="J4" s="171"/>
      <c r="K4" s="75"/>
      <c r="L4" s="79"/>
      <c r="M4" s="168" t="str">
        <f>IF(G5&gt;I5,F4,I4)</f>
        <v>TAYFUN ARIK</v>
      </c>
      <c r="N4" s="169"/>
      <c r="O4" s="80" t="s">
        <v>148</v>
      </c>
      <c r="P4" s="170" t="str">
        <f>IF(G11&gt;I11,F10,I10)</f>
        <v>BUĞRA ARSLAN</v>
      </c>
      <c r="Q4" s="171"/>
      <c r="R4" s="79"/>
    </row>
    <row r="5" spans="1:18" ht="15.75" customHeight="1">
      <c r="A5" s="167"/>
      <c r="B5" s="75"/>
      <c r="C5" s="167"/>
      <c r="D5" s="76"/>
      <c r="E5" s="167"/>
      <c r="F5" s="81">
        <v>1</v>
      </c>
      <c r="G5" s="136">
        <v>6</v>
      </c>
      <c r="H5" s="80" t="s">
        <v>149</v>
      </c>
      <c r="I5" s="137">
        <v>5</v>
      </c>
      <c r="J5" s="82">
        <v>8</v>
      </c>
      <c r="K5" s="75"/>
      <c r="L5" s="79"/>
      <c r="M5" s="83"/>
      <c r="N5" s="136">
        <v>10</v>
      </c>
      <c r="O5" s="80" t="s">
        <v>149</v>
      </c>
      <c r="P5" s="137">
        <v>9</v>
      </c>
      <c r="Q5" s="82"/>
      <c r="R5" s="79"/>
    </row>
    <row r="6" spans="1:18" ht="10.5" customHeight="1">
      <c r="A6" s="84" t="s">
        <v>4</v>
      </c>
      <c r="B6" s="85" t="s">
        <v>150</v>
      </c>
      <c r="C6" s="86"/>
      <c r="D6" s="76"/>
      <c r="E6" s="86"/>
      <c r="F6" s="82"/>
      <c r="G6" s="79"/>
      <c r="H6" s="79"/>
      <c r="I6" s="79"/>
      <c r="J6" s="79"/>
      <c r="K6" s="75"/>
      <c r="L6" s="79"/>
      <c r="M6" s="82"/>
      <c r="N6" s="87"/>
      <c r="O6" s="88"/>
      <c r="P6" s="87"/>
      <c r="Q6" s="82"/>
      <c r="R6" s="79"/>
    </row>
    <row r="7" spans="1:20" ht="15.75" customHeight="1">
      <c r="A7" s="89">
        <v>1</v>
      </c>
      <c r="B7" s="90" t="s">
        <v>151</v>
      </c>
      <c r="C7" s="167"/>
      <c r="D7" s="76"/>
      <c r="E7" s="167"/>
      <c r="F7" s="79"/>
      <c r="G7" s="79"/>
      <c r="H7" s="79"/>
      <c r="I7" s="79"/>
      <c r="J7" s="79"/>
      <c r="K7" s="75"/>
      <c r="L7" s="79"/>
      <c r="M7" s="82"/>
      <c r="N7" s="87"/>
      <c r="O7" s="88"/>
      <c r="P7" s="87"/>
      <c r="Q7" s="82"/>
      <c r="R7" s="79"/>
      <c r="T7" s="138"/>
    </row>
    <row r="8" spans="1:18" ht="15.75" customHeight="1">
      <c r="A8" s="89">
        <v>2</v>
      </c>
      <c r="B8" s="90" t="s">
        <v>32</v>
      </c>
      <c r="C8" s="167"/>
      <c r="D8" s="76"/>
      <c r="E8" s="167"/>
      <c r="F8" s="79"/>
      <c r="G8" s="79"/>
      <c r="H8" s="79"/>
      <c r="I8" s="79"/>
      <c r="J8" s="79"/>
      <c r="K8" s="75"/>
      <c r="L8" s="79"/>
      <c r="M8" s="82"/>
      <c r="N8" s="87"/>
      <c r="O8" s="88"/>
      <c r="P8" s="87"/>
      <c r="Q8" s="82"/>
      <c r="R8" s="79"/>
    </row>
    <row r="9" spans="1:18" ht="10.5" customHeight="1">
      <c r="A9" s="89">
        <v>3</v>
      </c>
      <c r="B9" s="90" t="s">
        <v>79</v>
      </c>
      <c r="C9" s="79"/>
      <c r="D9" s="76"/>
      <c r="E9" s="79"/>
      <c r="F9" s="79"/>
      <c r="G9" s="79"/>
      <c r="H9" s="79"/>
      <c r="I9" s="79"/>
      <c r="J9" s="79"/>
      <c r="K9" s="75"/>
      <c r="L9" s="79"/>
      <c r="M9" s="82"/>
      <c r="N9" s="87"/>
      <c r="O9" s="88"/>
      <c r="P9" s="87"/>
      <c r="Q9" s="82"/>
      <c r="R9" s="79"/>
    </row>
    <row r="10" spans="1:18" ht="15.75" customHeight="1">
      <c r="A10" s="89">
        <v>4</v>
      </c>
      <c r="B10" s="90" t="s">
        <v>46</v>
      </c>
      <c r="C10" s="167"/>
      <c r="D10" s="76"/>
      <c r="E10" s="167"/>
      <c r="F10" s="168" t="str">
        <f>B10</f>
        <v>BUĞRA ARSLAN</v>
      </c>
      <c r="G10" s="169"/>
      <c r="H10" s="80" t="s">
        <v>148</v>
      </c>
      <c r="I10" s="170" t="str">
        <f>B11</f>
        <v>SEMİH VAR</v>
      </c>
      <c r="J10" s="171"/>
      <c r="K10" s="75"/>
      <c r="L10" s="79"/>
      <c r="M10" s="168" t="str">
        <f>IF(G17&gt;I17,F16,I16)</f>
        <v>YUNUS ÖZTÜRK</v>
      </c>
      <c r="N10" s="169"/>
      <c r="O10" s="80" t="s">
        <v>148</v>
      </c>
      <c r="P10" s="170" t="str">
        <f>IF(G23&gt;I23,F22,I22)</f>
        <v>YILMAZ GÜZELOCAK</v>
      </c>
      <c r="Q10" s="171"/>
      <c r="R10" s="79"/>
    </row>
    <row r="11" spans="1:18" ht="15.75" customHeight="1">
      <c r="A11" s="89">
        <v>5</v>
      </c>
      <c r="B11" s="90" t="s">
        <v>152</v>
      </c>
      <c r="C11" s="167"/>
      <c r="D11" s="76"/>
      <c r="E11" s="167"/>
      <c r="F11" s="81">
        <v>4</v>
      </c>
      <c r="G11" s="136">
        <v>13</v>
      </c>
      <c r="H11" s="80" t="s">
        <v>149</v>
      </c>
      <c r="I11" s="137">
        <v>5</v>
      </c>
      <c r="J11" s="82">
        <v>5</v>
      </c>
      <c r="K11" s="75"/>
      <c r="L11" s="79"/>
      <c r="M11" s="83"/>
      <c r="N11" s="136">
        <v>6</v>
      </c>
      <c r="O11" s="80" t="s">
        <v>149</v>
      </c>
      <c r="P11" s="137">
        <v>8</v>
      </c>
      <c r="Q11" s="82"/>
      <c r="R11" s="79"/>
    </row>
    <row r="12" spans="1:18" ht="10.5" customHeight="1">
      <c r="A12" s="89">
        <v>6</v>
      </c>
      <c r="B12" s="90" t="s">
        <v>153</v>
      </c>
      <c r="C12" s="79"/>
      <c r="D12" s="76"/>
      <c r="E12" s="79"/>
      <c r="F12" s="79"/>
      <c r="G12" s="79"/>
      <c r="H12" s="79"/>
      <c r="I12" s="79"/>
      <c r="J12" s="79"/>
      <c r="K12" s="75"/>
      <c r="L12" s="79"/>
      <c r="M12" s="82"/>
      <c r="N12" s="82"/>
      <c r="O12" s="91"/>
      <c r="P12" s="82"/>
      <c r="Q12" s="82"/>
      <c r="R12" s="79"/>
    </row>
    <row r="13" spans="1:18" ht="15.75" customHeight="1">
      <c r="A13" s="89">
        <v>7</v>
      </c>
      <c r="B13" s="90" t="s">
        <v>64</v>
      </c>
      <c r="C13" s="167"/>
      <c r="D13" s="76"/>
      <c r="E13" s="167"/>
      <c r="F13" s="79"/>
      <c r="G13" s="79"/>
      <c r="H13" s="79"/>
      <c r="I13" s="79"/>
      <c r="J13" s="79"/>
      <c r="K13" s="75"/>
      <c r="L13" s="79"/>
      <c r="M13" s="82"/>
      <c r="N13" s="82"/>
      <c r="O13" s="91"/>
      <c r="P13" s="82"/>
      <c r="Q13" s="82"/>
      <c r="R13" s="79"/>
    </row>
    <row r="14" spans="1:18" ht="15.75" customHeight="1">
      <c r="A14" s="89">
        <v>8</v>
      </c>
      <c r="B14" s="90" t="s">
        <v>154</v>
      </c>
      <c r="C14" s="167"/>
      <c r="D14" s="76"/>
      <c r="E14" s="167"/>
      <c r="F14" s="79"/>
      <c r="G14" s="79"/>
      <c r="H14" s="79"/>
      <c r="I14" s="79"/>
      <c r="J14" s="79"/>
      <c r="K14" s="75"/>
      <c r="L14" s="79"/>
      <c r="M14" s="82"/>
      <c r="N14" s="82"/>
      <c r="O14" s="91"/>
      <c r="P14" s="82"/>
      <c r="Q14" s="82"/>
      <c r="R14" s="79"/>
    </row>
    <row r="15" spans="1:18" ht="10.5" customHeight="1" thickBot="1">
      <c r="A15" s="79"/>
      <c r="B15" s="75"/>
      <c r="C15" s="79"/>
      <c r="D15" s="76"/>
      <c r="E15" s="79"/>
      <c r="F15" s="79"/>
      <c r="G15" s="79"/>
      <c r="H15" s="79"/>
      <c r="I15" s="79"/>
      <c r="J15" s="79"/>
      <c r="K15" s="75"/>
      <c r="L15" s="79"/>
      <c r="M15" s="92"/>
      <c r="N15" s="92"/>
      <c r="O15" s="93"/>
      <c r="P15" s="92"/>
      <c r="Q15" s="92"/>
      <c r="R15" s="94"/>
    </row>
    <row r="16" spans="1:18" ht="15.75" customHeight="1" thickTop="1">
      <c r="A16" s="167"/>
      <c r="B16" s="75"/>
      <c r="C16" s="167"/>
      <c r="D16" s="76"/>
      <c r="E16" s="167"/>
      <c r="F16" s="168" t="str">
        <f>B9</f>
        <v>YUNUS ÖZTÜRK</v>
      </c>
      <c r="G16" s="169"/>
      <c r="H16" s="80" t="s">
        <v>148</v>
      </c>
      <c r="I16" s="170" t="str">
        <f>B12</f>
        <v>FURKAN ATALAY</v>
      </c>
      <c r="J16" s="171"/>
      <c r="K16" s="94"/>
      <c r="L16" s="172" t="s">
        <v>155</v>
      </c>
      <c r="M16" s="173"/>
      <c r="N16" s="173"/>
      <c r="O16" s="173"/>
      <c r="P16" s="173"/>
      <c r="Q16" s="173"/>
      <c r="R16" s="173"/>
    </row>
    <row r="17" spans="1:18" ht="15.75" customHeight="1">
      <c r="A17" s="167"/>
      <c r="B17" s="95"/>
      <c r="C17" s="167"/>
      <c r="D17" s="96"/>
      <c r="E17" s="167"/>
      <c r="F17" s="81">
        <v>3</v>
      </c>
      <c r="G17" s="136">
        <v>9</v>
      </c>
      <c r="H17" s="80" t="s">
        <v>149</v>
      </c>
      <c r="I17" s="137">
        <v>6</v>
      </c>
      <c r="J17" s="82">
        <v>6</v>
      </c>
      <c r="K17" s="94"/>
      <c r="L17" s="174"/>
      <c r="M17" s="175"/>
      <c r="N17" s="175"/>
      <c r="O17" s="175"/>
      <c r="P17" s="175"/>
      <c r="Q17" s="175"/>
      <c r="R17" s="175"/>
    </row>
    <row r="18" spans="1:18" ht="10.5" customHeight="1">
      <c r="A18" s="79"/>
      <c r="B18" s="75"/>
      <c r="C18" s="79"/>
      <c r="D18" s="76"/>
      <c r="E18" s="79"/>
      <c r="F18" s="79"/>
      <c r="G18" s="79"/>
      <c r="H18" s="79"/>
      <c r="I18" s="79"/>
      <c r="J18" s="79"/>
      <c r="K18" s="94"/>
      <c r="L18" s="97"/>
      <c r="M18" s="92"/>
      <c r="N18" s="92"/>
      <c r="O18" s="93"/>
      <c r="P18" s="92"/>
      <c r="Q18" s="92"/>
      <c r="R18" s="94"/>
    </row>
    <row r="19" spans="1:18" ht="15.75" customHeight="1">
      <c r="A19" s="167"/>
      <c r="B19" s="75"/>
      <c r="C19" s="167"/>
      <c r="D19" s="76"/>
      <c r="E19" s="167"/>
      <c r="F19" s="79"/>
      <c r="G19" s="79"/>
      <c r="H19" s="79"/>
      <c r="I19" s="79"/>
      <c r="J19" s="79"/>
      <c r="K19" s="94"/>
      <c r="L19" s="97"/>
      <c r="M19" s="168" t="str">
        <f>IF(N5&lt;P5,M4,P4)</f>
        <v>BUĞRA ARSLAN</v>
      </c>
      <c r="N19" s="169"/>
      <c r="O19" s="98" t="s">
        <v>148</v>
      </c>
      <c r="P19" s="170" t="str">
        <f>IF(N11&lt;P11,M10,P10)</f>
        <v>YUNUS ÖZTÜRK</v>
      </c>
      <c r="Q19" s="171"/>
      <c r="R19" s="94"/>
    </row>
    <row r="20" spans="1:18" ht="15.75" customHeight="1">
      <c r="A20" s="167"/>
      <c r="B20" s="75"/>
      <c r="C20" s="167"/>
      <c r="D20" s="76"/>
      <c r="E20" s="167"/>
      <c r="F20" s="79"/>
      <c r="G20" s="79"/>
      <c r="H20" s="79"/>
      <c r="I20" s="79"/>
      <c r="J20" s="79"/>
      <c r="K20" s="94"/>
      <c r="L20" s="97"/>
      <c r="M20" s="99"/>
      <c r="N20" s="136">
        <v>10</v>
      </c>
      <c r="O20" s="98" t="s">
        <v>149</v>
      </c>
      <c r="P20" s="137">
        <v>5</v>
      </c>
      <c r="Q20" s="92"/>
      <c r="R20" s="94"/>
    </row>
    <row r="21" spans="1:18" ht="10.5" customHeight="1">
      <c r="A21" s="79"/>
      <c r="B21" s="75"/>
      <c r="C21" s="79"/>
      <c r="D21" s="76"/>
      <c r="E21" s="79"/>
      <c r="F21" s="79"/>
      <c r="G21" s="79"/>
      <c r="H21" s="79"/>
      <c r="I21" s="79"/>
      <c r="J21" s="79"/>
      <c r="K21" s="94"/>
      <c r="L21" s="97"/>
      <c r="M21" s="92"/>
      <c r="N21" s="92"/>
      <c r="O21" s="93"/>
      <c r="P21" s="92"/>
      <c r="Q21" s="92"/>
      <c r="R21" s="94"/>
    </row>
    <row r="22" spans="1:18" ht="15.75" customHeight="1" thickBot="1">
      <c r="A22" s="167"/>
      <c r="B22" s="75"/>
      <c r="C22" s="167"/>
      <c r="D22" s="76"/>
      <c r="E22" s="167"/>
      <c r="F22" s="168" t="str">
        <f>B8</f>
        <v>YILMAZ GÜZELOCAK</v>
      </c>
      <c r="G22" s="169"/>
      <c r="H22" s="80" t="s">
        <v>148</v>
      </c>
      <c r="I22" s="170" t="str">
        <f>B13</f>
        <v>MAHMUT KARATAY</v>
      </c>
      <c r="J22" s="171"/>
      <c r="K22" s="94"/>
      <c r="L22" s="97"/>
      <c r="M22" s="100"/>
      <c r="N22" s="100"/>
      <c r="O22" s="100"/>
      <c r="P22" s="100"/>
      <c r="Q22" s="100"/>
      <c r="R22" s="94"/>
    </row>
    <row r="23" spans="1:18" ht="15.75" customHeight="1" thickTop="1">
      <c r="A23" s="167"/>
      <c r="B23" s="75"/>
      <c r="C23" s="167"/>
      <c r="D23" s="76"/>
      <c r="E23" s="167"/>
      <c r="F23" s="81">
        <v>2</v>
      </c>
      <c r="G23" s="136">
        <v>13</v>
      </c>
      <c r="H23" s="80" t="s">
        <v>149</v>
      </c>
      <c r="I23" s="137">
        <v>1</v>
      </c>
      <c r="J23" s="82">
        <v>7</v>
      </c>
      <c r="K23" s="94"/>
      <c r="L23" s="172" t="s">
        <v>156</v>
      </c>
      <c r="M23" s="173"/>
      <c r="N23" s="173"/>
      <c r="O23" s="173"/>
      <c r="P23" s="173"/>
      <c r="Q23" s="173"/>
      <c r="R23" s="173"/>
    </row>
    <row r="24" spans="1:18" ht="10.5" customHeight="1">
      <c r="A24" s="79"/>
      <c r="B24" s="75"/>
      <c r="C24" s="79"/>
      <c r="D24" s="76"/>
      <c r="E24" s="79"/>
      <c r="F24" s="83"/>
      <c r="G24" s="83"/>
      <c r="H24" s="83"/>
      <c r="I24" s="83"/>
      <c r="J24" s="83"/>
      <c r="K24" s="94"/>
      <c r="L24" s="174"/>
      <c r="M24" s="175"/>
      <c r="N24" s="175"/>
      <c r="O24" s="175"/>
      <c r="P24" s="175"/>
      <c r="Q24" s="175"/>
      <c r="R24" s="175"/>
    </row>
    <row r="25" spans="1:18" ht="15.75" customHeight="1">
      <c r="A25" s="167"/>
      <c r="B25" s="75"/>
      <c r="C25" s="167"/>
      <c r="D25" s="76"/>
      <c r="E25" s="167"/>
      <c r="F25" s="83"/>
      <c r="G25" s="83"/>
      <c r="H25" s="83"/>
      <c r="I25" s="83"/>
      <c r="J25" s="83"/>
      <c r="K25" s="94"/>
      <c r="L25" s="97"/>
      <c r="M25" s="168" t="str">
        <f>IF(N5&gt;P5,M4,P4)</f>
        <v>TAYFUN ARIK</v>
      </c>
      <c r="N25" s="169"/>
      <c r="O25" s="98" t="s">
        <v>148</v>
      </c>
      <c r="P25" s="170" t="str">
        <f>IF(N11&gt;P11,M10,P10)</f>
        <v>YILMAZ GÜZELOCAK</v>
      </c>
      <c r="Q25" s="171"/>
      <c r="R25" s="94"/>
    </row>
    <row r="26" spans="1:18" ht="15.75" customHeight="1">
      <c r="A26" s="167"/>
      <c r="B26" s="75"/>
      <c r="C26" s="167"/>
      <c r="D26" s="76"/>
      <c r="E26" s="167"/>
      <c r="F26" s="83"/>
      <c r="G26" s="83"/>
      <c r="H26" s="83"/>
      <c r="I26" s="83"/>
      <c r="J26" s="83"/>
      <c r="K26" s="94"/>
      <c r="L26" s="97"/>
      <c r="M26" s="99"/>
      <c r="N26" s="136">
        <v>9</v>
      </c>
      <c r="O26" s="98" t="s">
        <v>149</v>
      </c>
      <c r="P26" s="137">
        <v>10</v>
      </c>
      <c r="Q26" s="92"/>
      <c r="R26" s="94"/>
    </row>
    <row r="27" spans="1:18" ht="10.5" customHeight="1">
      <c r="A27" s="82"/>
      <c r="B27" s="75"/>
      <c r="C27" s="82"/>
      <c r="D27" s="76"/>
      <c r="E27" s="82"/>
      <c r="F27" s="82"/>
      <c r="G27" s="82"/>
      <c r="H27" s="82"/>
      <c r="I27" s="82"/>
      <c r="J27" s="82"/>
      <c r="K27" s="75"/>
      <c r="L27" s="97"/>
      <c r="M27" s="82"/>
      <c r="N27" s="82"/>
      <c r="O27" s="82"/>
      <c r="P27" s="82"/>
      <c r="Q27" s="82"/>
      <c r="R27" s="82"/>
    </row>
    <row r="28" spans="1:12" ht="11.2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</row>
  </sheetData>
  <sheetProtection password="CFE5" sheet="1" objects="1" scenarios="1" formatColumns="0" formatRows="0" selectLockedCells="1"/>
  <mergeCells count="39">
    <mergeCell ref="A25:A26"/>
    <mergeCell ref="C25:C26"/>
    <mergeCell ref="E25:E26"/>
    <mergeCell ref="M25:N25"/>
    <mergeCell ref="P25:Q25"/>
    <mergeCell ref="L23:R24"/>
    <mergeCell ref="I16:J16"/>
    <mergeCell ref="L16:R17"/>
    <mergeCell ref="A19:A20"/>
    <mergeCell ref="C19:C20"/>
    <mergeCell ref="E19:E20"/>
    <mergeCell ref="M19:N19"/>
    <mergeCell ref="P19:Q19"/>
    <mergeCell ref="F16:G16"/>
    <mergeCell ref="A22:A23"/>
    <mergeCell ref="C22:C23"/>
    <mergeCell ref="E22:E23"/>
    <mergeCell ref="F22:G22"/>
    <mergeCell ref="I22:J22"/>
    <mergeCell ref="C13:C14"/>
    <mergeCell ref="E13:E14"/>
    <mergeCell ref="A16:A17"/>
    <mergeCell ref="C16:C17"/>
    <mergeCell ref="E16:E17"/>
    <mergeCell ref="P4:Q4"/>
    <mergeCell ref="C7:C8"/>
    <mergeCell ref="E7:E8"/>
    <mergeCell ref="C10:C11"/>
    <mergeCell ref="E10:E11"/>
    <mergeCell ref="F10:G10"/>
    <mergeCell ref="I10:J10"/>
    <mergeCell ref="M10:N10"/>
    <mergeCell ref="P10:Q10"/>
    <mergeCell ref="M4:N4"/>
    <mergeCell ref="A4:A5"/>
    <mergeCell ref="C4:C5"/>
    <mergeCell ref="E4:E5"/>
    <mergeCell ref="F4:G4"/>
    <mergeCell ref="I4:J4"/>
  </mergeCells>
  <conditionalFormatting sqref="F4:G4">
    <cfRule type="expression" priority="48" dxfId="0">
      <formula>$G5=13</formula>
    </cfRule>
  </conditionalFormatting>
  <conditionalFormatting sqref="F10:G10">
    <cfRule type="expression" priority="47" dxfId="0">
      <formula>$G11=13</formula>
    </cfRule>
  </conditionalFormatting>
  <conditionalFormatting sqref="F16:G16">
    <cfRule type="expression" priority="46" dxfId="0">
      <formula>$G17=13</formula>
    </cfRule>
  </conditionalFormatting>
  <conditionalFormatting sqref="F22:G22">
    <cfRule type="expression" priority="45" dxfId="0">
      <formula>$G23=13</formula>
    </cfRule>
  </conditionalFormatting>
  <conditionalFormatting sqref="M19:N19 M10:N10 M4">
    <cfRule type="expression" priority="44" dxfId="0">
      <formula>$N5=13</formula>
    </cfRule>
  </conditionalFormatting>
  <conditionalFormatting sqref="P4:Q4 P10:Q10 P19:Q19">
    <cfRule type="expression" priority="43" dxfId="0">
      <formula>$P5=13</formula>
    </cfRule>
  </conditionalFormatting>
  <conditionalFormatting sqref="I4:J4">
    <cfRule type="expression" priority="42" dxfId="0">
      <formula>$I5=13</formula>
    </cfRule>
  </conditionalFormatting>
  <conditionalFormatting sqref="I10:J10">
    <cfRule type="expression" priority="41" dxfId="0">
      <formula>$I11=13</formula>
    </cfRule>
  </conditionalFormatting>
  <conditionalFormatting sqref="I16:J16">
    <cfRule type="expression" priority="40" dxfId="0">
      <formula>$I17=13</formula>
    </cfRule>
  </conditionalFormatting>
  <conditionalFormatting sqref="I22:J22">
    <cfRule type="expression" priority="39" dxfId="0">
      <formula>$I23=13</formula>
    </cfRule>
  </conditionalFormatting>
  <conditionalFormatting sqref="F10:G10">
    <cfRule type="expression" priority="38" dxfId="0">
      <formula>$G11=13</formula>
    </cfRule>
  </conditionalFormatting>
  <conditionalFormatting sqref="F16:G16">
    <cfRule type="expression" priority="37" dxfId="0">
      <formula>$G17=13</formula>
    </cfRule>
  </conditionalFormatting>
  <conditionalFormatting sqref="F22:G22">
    <cfRule type="expression" priority="36" dxfId="0">
      <formula>$G23=13</formula>
    </cfRule>
  </conditionalFormatting>
  <conditionalFormatting sqref="I10:J10">
    <cfRule type="expression" priority="35" dxfId="0">
      <formula>$I11=13</formula>
    </cfRule>
  </conditionalFormatting>
  <conditionalFormatting sqref="I16:J16">
    <cfRule type="expression" priority="34" dxfId="0">
      <formula>$I17=13</formula>
    </cfRule>
  </conditionalFormatting>
  <conditionalFormatting sqref="I22:J22">
    <cfRule type="expression" priority="33" dxfId="0">
      <formula>$I23=13</formula>
    </cfRule>
  </conditionalFormatting>
  <conditionalFormatting sqref="M4">
    <cfRule type="expression" priority="32" dxfId="0">
      <formula>$G5=13</formula>
    </cfRule>
  </conditionalFormatting>
  <conditionalFormatting sqref="P4:Q4">
    <cfRule type="expression" priority="31" dxfId="0">
      <formula>$I5=13</formula>
    </cfRule>
  </conditionalFormatting>
  <conditionalFormatting sqref="M10:N10">
    <cfRule type="expression" priority="30" dxfId="0">
      <formula>$G17=13</formula>
    </cfRule>
  </conditionalFormatting>
  <conditionalFormatting sqref="P10:Q10">
    <cfRule type="expression" priority="29" dxfId="0">
      <formula>$I17=13</formula>
    </cfRule>
  </conditionalFormatting>
  <conditionalFormatting sqref="M19:N19">
    <cfRule type="expression" priority="28" dxfId="0">
      <formula>#REF!=13</formula>
    </cfRule>
  </conditionalFormatting>
  <conditionalFormatting sqref="P19:Q19">
    <cfRule type="expression" priority="27" dxfId="0">
      <formula>#REF!=13</formula>
    </cfRule>
  </conditionalFormatting>
  <conditionalFormatting sqref="F10:G10">
    <cfRule type="expression" priority="26" dxfId="0">
      <formula>$G11=13</formula>
    </cfRule>
  </conditionalFormatting>
  <conditionalFormatting sqref="F16:G16">
    <cfRule type="expression" priority="25" dxfId="0">
      <formula>$G17=13</formula>
    </cfRule>
  </conditionalFormatting>
  <conditionalFormatting sqref="F22:G22">
    <cfRule type="expression" priority="24" dxfId="0">
      <formula>$G23=13</formula>
    </cfRule>
  </conditionalFormatting>
  <conditionalFormatting sqref="I10:J10">
    <cfRule type="expression" priority="23" dxfId="0">
      <formula>$I11=13</formula>
    </cfRule>
  </conditionalFormatting>
  <conditionalFormatting sqref="I16:J16">
    <cfRule type="expression" priority="22" dxfId="0">
      <formula>$I17=13</formula>
    </cfRule>
  </conditionalFormatting>
  <conditionalFormatting sqref="I22:J22">
    <cfRule type="expression" priority="21" dxfId="0">
      <formula>$I23=13</formula>
    </cfRule>
  </conditionalFormatting>
  <conditionalFormatting sqref="M25">
    <cfRule type="expression" priority="20" dxfId="0">
      <formula>$N26=13</formula>
    </cfRule>
  </conditionalFormatting>
  <conditionalFormatting sqref="P25">
    <cfRule type="expression" priority="19" dxfId="0">
      <formula>$P26=13</formula>
    </cfRule>
  </conditionalFormatting>
  <conditionalFormatting sqref="M25">
    <cfRule type="expression" priority="18" dxfId="0">
      <formula>#REF!=13</formula>
    </cfRule>
  </conditionalFormatting>
  <conditionalFormatting sqref="P25">
    <cfRule type="expression" priority="17" dxfId="0">
      <formula>#REF!=13</formula>
    </cfRule>
  </conditionalFormatting>
  <conditionalFormatting sqref="M25">
    <cfRule type="expression" priority="16" dxfId="0">
      <formula>$N26=13</formula>
    </cfRule>
  </conditionalFormatting>
  <conditionalFormatting sqref="M25">
    <cfRule type="expression" priority="15" dxfId="0">
      <formula>#REF!=13</formula>
    </cfRule>
  </conditionalFormatting>
  <conditionalFormatting sqref="P25">
    <cfRule type="expression" priority="14" dxfId="0">
      <formula>$P26=13</formula>
    </cfRule>
  </conditionalFormatting>
  <conditionalFormatting sqref="P25">
    <cfRule type="expression" priority="13" dxfId="0">
      <formula>#REF!=13</formula>
    </cfRule>
  </conditionalFormatting>
  <conditionalFormatting sqref="P25">
    <cfRule type="expression" priority="12" dxfId="0">
      <formula>$P26=13</formula>
    </cfRule>
  </conditionalFormatting>
  <conditionalFormatting sqref="P25">
    <cfRule type="expression" priority="11" dxfId="0">
      <formula>#REF!=13</formula>
    </cfRule>
  </conditionalFormatting>
  <conditionalFormatting sqref="P25">
    <cfRule type="expression" priority="10" dxfId="0">
      <formula>$P26=13</formula>
    </cfRule>
  </conditionalFormatting>
  <conditionalFormatting sqref="P25">
    <cfRule type="expression" priority="9" dxfId="0">
      <formula>#REF!=13</formula>
    </cfRule>
  </conditionalFormatting>
  <conditionalFormatting sqref="M25">
    <cfRule type="expression" priority="8" dxfId="0">
      <formula>$N26=13</formula>
    </cfRule>
  </conditionalFormatting>
  <conditionalFormatting sqref="M25">
    <cfRule type="expression" priority="7" dxfId="0">
      <formula>#REF!=13</formula>
    </cfRule>
  </conditionalFormatting>
  <conditionalFormatting sqref="P25">
    <cfRule type="expression" priority="6" dxfId="0">
      <formula>$P26=13</formula>
    </cfRule>
  </conditionalFormatting>
  <conditionalFormatting sqref="P25">
    <cfRule type="expression" priority="5" dxfId="0">
      <formula>#REF!=13</formula>
    </cfRule>
  </conditionalFormatting>
  <conditionalFormatting sqref="P25">
    <cfRule type="expression" priority="4" dxfId="0">
      <formula>$N26=13</formula>
    </cfRule>
  </conditionalFormatting>
  <conditionalFormatting sqref="P25">
    <cfRule type="expression" priority="3" dxfId="0">
      <formula>#REF!=13</formula>
    </cfRule>
  </conditionalFormatting>
  <conditionalFormatting sqref="P25">
    <cfRule type="expression" priority="2" dxfId="0">
      <formula>$N26=13</formula>
    </cfRule>
  </conditionalFormatting>
  <conditionalFormatting sqref="P25">
    <cfRule type="expression" priority="1" dxfId="0">
      <formula>#REF!=13</formula>
    </cfRule>
  </conditionalFormatting>
  <dataValidations count="2">
    <dataValidation type="whole" allowBlank="1" showInputMessage="1" showErrorMessage="1" promptTitle="Score" prompt="0 &lt;&gt; 15" sqref="G5 I5 I11 G11 I17">
      <formula1>0</formula1>
      <formula2>15</formula2>
    </dataValidation>
    <dataValidation type="whole" allowBlank="1" showInputMessage="1" showErrorMessage="1" promptTitle="Sonuç" prompt="0 &lt;&gt; 15" sqref="N5 P5 N11 P11 P20 N20 I23 G23 G17 P26 N26">
      <formula1>0</formula1>
      <formula2>15</formula2>
    </dataValidation>
  </dataValidations>
  <printOptions horizontalCentered="1" verticalCentered="1"/>
  <pageMargins left="0.1968503937007874" right="0" top="0.984251968503937" bottom="0.984251968503937" header="0.5118110236220472" footer="0.5118110236220472"/>
  <pageSetup horizontalDpi="1200" verticalDpi="1200" orientation="landscape" paperSize="9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75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6.421875" style="0" bestFit="1" customWidth="1"/>
    <col min="2" max="2" width="24.8515625" style="0" bestFit="1" customWidth="1"/>
    <col min="3" max="3" width="23.00390625" style="0" bestFit="1" customWidth="1"/>
    <col min="4" max="4" width="27.00390625" style="0" bestFit="1" customWidth="1"/>
    <col min="5" max="5" width="27.00390625" style="0" customWidth="1"/>
    <col min="14" max="15" width="28.57421875" style="0" bestFit="1" customWidth="1"/>
  </cols>
  <sheetData>
    <row r="1" spans="1:16" ht="18">
      <c r="A1" s="165" t="s">
        <v>670</v>
      </c>
      <c r="B1" s="165"/>
      <c r="C1" s="165"/>
      <c r="D1" s="165"/>
      <c r="E1" s="119"/>
      <c r="N1" s="166" t="s">
        <v>671</v>
      </c>
      <c r="O1" s="166"/>
      <c r="P1" s="108" t="s">
        <v>662</v>
      </c>
    </row>
    <row r="2" spans="1:16" ht="15.75">
      <c r="A2" s="115" t="s">
        <v>409</v>
      </c>
      <c r="B2" s="176" t="s">
        <v>669</v>
      </c>
      <c r="C2" s="177"/>
      <c r="D2" s="177"/>
      <c r="E2" s="178"/>
      <c r="F2" s="116" t="s">
        <v>662</v>
      </c>
      <c r="G2" s="116" t="s">
        <v>668</v>
      </c>
      <c r="H2" s="116" t="s">
        <v>667</v>
      </c>
      <c r="I2" s="116" t="s">
        <v>666</v>
      </c>
      <c r="J2" s="116" t="s">
        <v>665</v>
      </c>
      <c r="K2" s="116" t="s">
        <v>664</v>
      </c>
      <c r="L2" s="116" t="s">
        <v>663</v>
      </c>
      <c r="N2" s="109" t="s">
        <v>672</v>
      </c>
      <c r="O2" s="109" t="s">
        <v>690</v>
      </c>
      <c r="P2" s="117">
        <v>0.009027777777777779</v>
      </c>
    </row>
    <row r="3" spans="1:16" ht="12.75">
      <c r="A3" s="109" t="s">
        <v>41</v>
      </c>
      <c r="B3" s="109" t="s">
        <v>158</v>
      </c>
      <c r="C3" s="109" t="s">
        <v>123</v>
      </c>
      <c r="D3" s="109" t="s">
        <v>129</v>
      </c>
      <c r="E3" s="109"/>
      <c r="F3" s="109">
        <v>8</v>
      </c>
      <c r="G3" s="109">
        <v>22</v>
      </c>
      <c r="H3" s="109">
        <v>78</v>
      </c>
      <c r="I3" s="109" t="s">
        <v>619</v>
      </c>
      <c r="J3" s="109" t="s">
        <v>624</v>
      </c>
      <c r="K3" s="109" t="s">
        <v>629</v>
      </c>
      <c r="L3" s="109"/>
      <c r="N3" s="109" t="s">
        <v>673</v>
      </c>
      <c r="O3" s="109" t="s">
        <v>695</v>
      </c>
      <c r="P3" s="117">
        <v>0.4201388888888889</v>
      </c>
    </row>
    <row r="4" spans="1:16" ht="12.75">
      <c r="A4" s="109" t="s">
        <v>33</v>
      </c>
      <c r="B4" s="109" t="s">
        <v>159</v>
      </c>
      <c r="C4" s="109" t="s">
        <v>418</v>
      </c>
      <c r="D4" s="109" t="s">
        <v>447</v>
      </c>
      <c r="E4" s="109"/>
      <c r="F4" s="109">
        <v>8</v>
      </c>
      <c r="G4" s="109">
        <v>20</v>
      </c>
      <c r="H4" s="109">
        <v>72</v>
      </c>
      <c r="I4" s="109" t="s">
        <v>619</v>
      </c>
      <c r="J4" s="109" t="s">
        <v>624</v>
      </c>
      <c r="K4" s="109" t="s">
        <v>630</v>
      </c>
      <c r="L4" s="109"/>
      <c r="N4" s="109" t="s">
        <v>674</v>
      </c>
      <c r="O4" s="109" t="s">
        <v>703</v>
      </c>
      <c r="P4" s="117">
        <v>0.38055555555555554</v>
      </c>
    </row>
    <row r="5" spans="1:16" ht="12.75">
      <c r="A5" s="109" t="s">
        <v>16</v>
      </c>
      <c r="B5" s="109" t="s">
        <v>118</v>
      </c>
      <c r="C5" s="109" t="s">
        <v>119</v>
      </c>
      <c r="D5" s="109" t="s">
        <v>110</v>
      </c>
      <c r="E5" s="109"/>
      <c r="F5" s="109">
        <v>6</v>
      </c>
      <c r="G5" s="109">
        <v>20</v>
      </c>
      <c r="H5" s="109">
        <v>78</v>
      </c>
      <c r="I5" s="109" t="s">
        <v>620</v>
      </c>
      <c r="J5" s="109" t="s">
        <v>625</v>
      </c>
      <c r="K5" s="109" t="s">
        <v>631</v>
      </c>
      <c r="L5" s="109"/>
      <c r="N5" s="109" t="s">
        <v>675</v>
      </c>
      <c r="O5" s="109" t="s">
        <v>704</v>
      </c>
      <c r="P5" s="117">
        <v>0.3416666666666666</v>
      </c>
    </row>
    <row r="6" spans="1:16" ht="12.75">
      <c r="A6" s="109" t="s">
        <v>23</v>
      </c>
      <c r="B6" s="109" t="s">
        <v>135</v>
      </c>
      <c r="C6" s="109" t="s">
        <v>136</v>
      </c>
      <c r="D6" s="109" t="s">
        <v>610</v>
      </c>
      <c r="E6" s="109"/>
      <c r="F6" s="109">
        <v>6</v>
      </c>
      <c r="G6" s="109">
        <v>20</v>
      </c>
      <c r="H6" s="109">
        <v>74</v>
      </c>
      <c r="I6" s="109" t="s">
        <v>620</v>
      </c>
      <c r="J6" s="109" t="s">
        <v>625</v>
      </c>
      <c r="K6" s="109" t="s">
        <v>632</v>
      </c>
      <c r="L6" s="109"/>
      <c r="N6" s="109" t="s">
        <v>676</v>
      </c>
      <c r="O6" s="109" t="s">
        <v>698</v>
      </c>
      <c r="P6" s="117">
        <v>0.2569444444444445</v>
      </c>
    </row>
    <row r="7" spans="1:16" ht="12.75">
      <c r="A7" s="109" t="s">
        <v>89</v>
      </c>
      <c r="B7" s="109" t="s">
        <v>101</v>
      </c>
      <c r="C7" s="109" t="s">
        <v>100</v>
      </c>
      <c r="D7" s="109" t="s">
        <v>113</v>
      </c>
      <c r="E7" s="109"/>
      <c r="F7" s="109">
        <v>6</v>
      </c>
      <c r="G7" s="109">
        <v>18</v>
      </c>
      <c r="H7" s="109">
        <v>74</v>
      </c>
      <c r="I7" s="109" t="s">
        <v>620</v>
      </c>
      <c r="J7" s="109" t="s">
        <v>625</v>
      </c>
      <c r="K7" s="109" t="s">
        <v>633</v>
      </c>
      <c r="L7" s="109"/>
      <c r="N7" s="109" t="s">
        <v>677</v>
      </c>
      <c r="O7" s="109" t="s">
        <v>697</v>
      </c>
      <c r="P7" s="117">
        <v>0.3763888888888889</v>
      </c>
    </row>
    <row r="8" spans="1:16" ht="12.75">
      <c r="A8" s="109" t="s">
        <v>144</v>
      </c>
      <c r="B8" s="109" t="s">
        <v>160</v>
      </c>
      <c r="C8" s="109" t="s">
        <v>430</v>
      </c>
      <c r="D8" s="109" t="s">
        <v>443</v>
      </c>
      <c r="E8" s="109"/>
      <c r="F8" s="109">
        <v>6</v>
      </c>
      <c r="G8" s="109">
        <v>18</v>
      </c>
      <c r="H8" s="109">
        <v>72</v>
      </c>
      <c r="I8" s="109" t="s">
        <v>620</v>
      </c>
      <c r="J8" s="109" t="s">
        <v>625</v>
      </c>
      <c r="K8" s="109" t="s">
        <v>634</v>
      </c>
      <c r="L8" s="109"/>
      <c r="N8" s="109" t="s">
        <v>678</v>
      </c>
      <c r="O8" s="109" t="s">
        <v>692</v>
      </c>
      <c r="P8" s="117">
        <v>0.2152777777777778</v>
      </c>
    </row>
    <row r="9" spans="1:16" ht="12.75">
      <c r="A9" s="109" t="s">
        <v>23</v>
      </c>
      <c r="B9" s="109" t="s">
        <v>138</v>
      </c>
      <c r="C9" s="109" t="s">
        <v>437</v>
      </c>
      <c r="D9" s="109" t="s">
        <v>508</v>
      </c>
      <c r="E9" s="109" t="s">
        <v>433</v>
      </c>
      <c r="F9" s="109">
        <v>6</v>
      </c>
      <c r="G9" s="109">
        <v>18</v>
      </c>
      <c r="H9" s="109">
        <v>70</v>
      </c>
      <c r="I9" s="109" t="s">
        <v>620</v>
      </c>
      <c r="J9" s="109" t="s">
        <v>625</v>
      </c>
      <c r="K9" s="109" t="s">
        <v>635</v>
      </c>
      <c r="L9" s="109"/>
      <c r="N9" s="109" t="s">
        <v>679</v>
      </c>
      <c r="O9" s="109" t="s">
        <v>694</v>
      </c>
      <c r="P9" s="117">
        <v>0.5458333333333333</v>
      </c>
    </row>
    <row r="10" spans="1:16" ht="12.75">
      <c r="A10" s="109" t="s">
        <v>23</v>
      </c>
      <c r="B10" s="109" t="s">
        <v>137</v>
      </c>
      <c r="C10" s="109" t="s">
        <v>139</v>
      </c>
      <c r="D10" s="109" t="s">
        <v>419</v>
      </c>
      <c r="E10" s="109" t="s">
        <v>805</v>
      </c>
      <c r="F10" s="109">
        <v>6</v>
      </c>
      <c r="G10" s="109">
        <v>18</v>
      </c>
      <c r="H10" s="109">
        <v>64</v>
      </c>
      <c r="I10" s="109" t="s">
        <v>620</v>
      </c>
      <c r="J10" s="109" t="s">
        <v>625</v>
      </c>
      <c r="K10" s="109" t="s">
        <v>636</v>
      </c>
      <c r="L10" s="109"/>
      <c r="N10" s="109" t="s">
        <v>680</v>
      </c>
      <c r="O10" s="109" t="s">
        <v>693</v>
      </c>
      <c r="P10" s="117">
        <v>0.2590277777777778</v>
      </c>
    </row>
    <row r="11" spans="1:16" ht="12.75">
      <c r="A11" s="109" t="s">
        <v>56</v>
      </c>
      <c r="B11" s="109" t="s">
        <v>108</v>
      </c>
      <c r="C11" s="109" t="s">
        <v>438</v>
      </c>
      <c r="D11" s="109" t="s">
        <v>468</v>
      </c>
      <c r="E11" s="109" t="s">
        <v>446</v>
      </c>
      <c r="F11" s="109">
        <v>6</v>
      </c>
      <c r="G11" s="109">
        <v>14</v>
      </c>
      <c r="H11" s="109">
        <v>74</v>
      </c>
      <c r="I11" s="109" t="s">
        <v>620</v>
      </c>
      <c r="J11" s="109" t="s">
        <v>625</v>
      </c>
      <c r="K11" s="109" t="s">
        <v>637</v>
      </c>
      <c r="L11" s="109"/>
      <c r="N11" s="109" t="s">
        <v>681</v>
      </c>
      <c r="O11" s="109" t="s">
        <v>705</v>
      </c>
      <c r="P11" s="117">
        <v>0.5069444444444444</v>
      </c>
    </row>
    <row r="12" spans="1:16" ht="12.75">
      <c r="A12" s="109" t="s">
        <v>41</v>
      </c>
      <c r="B12" s="109" t="s">
        <v>460</v>
      </c>
      <c r="C12" s="109" t="s">
        <v>414</v>
      </c>
      <c r="D12" s="109" t="s">
        <v>425</v>
      </c>
      <c r="E12" s="109"/>
      <c r="F12" s="109">
        <v>6</v>
      </c>
      <c r="G12" s="109">
        <v>14</v>
      </c>
      <c r="H12" s="109">
        <v>62</v>
      </c>
      <c r="I12" s="109" t="s">
        <v>620</v>
      </c>
      <c r="J12" s="109" t="s">
        <v>625</v>
      </c>
      <c r="K12" s="109" t="s">
        <v>638</v>
      </c>
      <c r="L12" s="109"/>
      <c r="N12" s="109" t="s">
        <v>682</v>
      </c>
      <c r="O12" s="109" t="s">
        <v>701</v>
      </c>
      <c r="P12" s="117">
        <v>0.46527777777777773</v>
      </c>
    </row>
    <row r="13" spans="1:16" ht="12.75">
      <c r="A13" s="109" t="s">
        <v>331</v>
      </c>
      <c r="B13" s="109" t="s">
        <v>461</v>
      </c>
      <c r="C13" s="109" t="s">
        <v>133</v>
      </c>
      <c r="D13" s="109" t="s">
        <v>132</v>
      </c>
      <c r="E13" s="109"/>
      <c r="F13" s="109">
        <v>6</v>
      </c>
      <c r="G13" s="109">
        <v>14</v>
      </c>
      <c r="H13" s="109">
        <v>48</v>
      </c>
      <c r="I13" s="109" t="s">
        <v>620</v>
      </c>
      <c r="J13" s="109" t="s">
        <v>625</v>
      </c>
      <c r="K13" s="109" t="s">
        <v>639</v>
      </c>
      <c r="L13" s="109">
        <v>2</v>
      </c>
      <c r="N13" s="109" t="s">
        <v>683</v>
      </c>
      <c r="O13" s="109" t="s">
        <v>696</v>
      </c>
      <c r="P13" s="117">
        <v>0.46388888888888885</v>
      </c>
    </row>
    <row r="14" spans="1:16" ht="12.75">
      <c r="A14" s="109" t="s">
        <v>66</v>
      </c>
      <c r="B14" s="109" t="s">
        <v>106</v>
      </c>
      <c r="C14" s="109" t="s">
        <v>604</v>
      </c>
      <c r="D14" s="109" t="s">
        <v>107</v>
      </c>
      <c r="E14" s="109"/>
      <c r="F14" s="109">
        <v>4</v>
      </c>
      <c r="G14" s="109">
        <v>22</v>
      </c>
      <c r="H14" s="109">
        <v>68</v>
      </c>
      <c r="I14" s="109" t="s">
        <v>621</v>
      </c>
      <c r="J14" s="109" t="s">
        <v>626</v>
      </c>
      <c r="K14" s="109" t="s">
        <v>640</v>
      </c>
      <c r="L14" s="109"/>
      <c r="N14" s="109" t="s">
        <v>684</v>
      </c>
      <c r="O14" s="109" t="s">
        <v>702</v>
      </c>
      <c r="P14" s="117">
        <v>0.5479166666666667</v>
      </c>
    </row>
    <row r="15" spans="1:16" ht="12.75">
      <c r="A15" s="109" t="s">
        <v>142</v>
      </c>
      <c r="B15" s="109" t="s">
        <v>599</v>
      </c>
      <c r="C15" s="109" t="s">
        <v>475</v>
      </c>
      <c r="D15" s="109" t="s">
        <v>128</v>
      </c>
      <c r="E15" s="109"/>
      <c r="F15" s="109">
        <v>4</v>
      </c>
      <c r="G15" s="109">
        <v>20</v>
      </c>
      <c r="H15" s="109">
        <v>66</v>
      </c>
      <c r="I15" s="109" t="s">
        <v>621</v>
      </c>
      <c r="J15" s="109" t="s">
        <v>626</v>
      </c>
      <c r="K15" s="109" t="s">
        <v>641</v>
      </c>
      <c r="L15" s="109"/>
      <c r="N15" s="109" t="s">
        <v>685</v>
      </c>
      <c r="O15" s="109" t="s">
        <v>699</v>
      </c>
      <c r="P15" s="117">
        <v>0.5437500000000001</v>
      </c>
    </row>
    <row r="16" spans="1:16" ht="12.75">
      <c r="A16" s="109" t="s">
        <v>141</v>
      </c>
      <c r="B16" s="109" t="s">
        <v>439</v>
      </c>
      <c r="C16" s="109" t="s">
        <v>442</v>
      </c>
      <c r="D16" s="109" t="s">
        <v>484</v>
      </c>
      <c r="E16" s="109"/>
      <c r="F16" s="109">
        <v>4</v>
      </c>
      <c r="G16" s="109">
        <v>20</v>
      </c>
      <c r="H16" s="109">
        <v>58</v>
      </c>
      <c r="I16" s="109" t="s">
        <v>621</v>
      </c>
      <c r="J16" s="109" t="s">
        <v>626</v>
      </c>
      <c r="K16" s="109" t="s">
        <v>642</v>
      </c>
      <c r="L16" s="109"/>
      <c r="N16" s="109" t="s">
        <v>686</v>
      </c>
      <c r="O16" s="109" t="s">
        <v>700</v>
      </c>
      <c r="P16" s="117">
        <v>0.21458333333333335</v>
      </c>
    </row>
    <row r="17" spans="1:16" ht="12.75">
      <c r="A17" s="109" t="s">
        <v>89</v>
      </c>
      <c r="B17" s="109" t="s">
        <v>435</v>
      </c>
      <c r="C17" s="109" t="s">
        <v>605</v>
      </c>
      <c r="D17" s="109" t="s">
        <v>422</v>
      </c>
      <c r="E17" s="109"/>
      <c r="F17" s="109">
        <v>4</v>
      </c>
      <c r="G17" s="109">
        <v>18</v>
      </c>
      <c r="H17" s="109">
        <v>64</v>
      </c>
      <c r="I17" s="109" t="s">
        <v>621</v>
      </c>
      <c r="J17" s="109" t="s">
        <v>626</v>
      </c>
      <c r="K17" s="109" t="s">
        <v>643</v>
      </c>
      <c r="L17" s="109"/>
      <c r="N17" s="109" t="s">
        <v>687</v>
      </c>
      <c r="O17" s="109" t="s">
        <v>691</v>
      </c>
      <c r="P17" s="117">
        <v>0.4673611111111111</v>
      </c>
    </row>
    <row r="18" spans="1:16" ht="12.75">
      <c r="A18" s="109" t="s">
        <v>143</v>
      </c>
      <c r="B18" s="109" t="s">
        <v>134</v>
      </c>
      <c r="C18" s="109" t="s">
        <v>429</v>
      </c>
      <c r="D18" s="109" t="s">
        <v>481</v>
      </c>
      <c r="E18" s="109" t="s">
        <v>112</v>
      </c>
      <c r="F18" s="109">
        <v>4</v>
      </c>
      <c r="G18" s="109">
        <v>16</v>
      </c>
      <c r="H18" s="109">
        <v>72</v>
      </c>
      <c r="I18" s="109" t="s">
        <v>621</v>
      </c>
      <c r="J18" s="109" t="s">
        <v>626</v>
      </c>
      <c r="K18" s="109" t="s">
        <v>644</v>
      </c>
      <c r="L18" s="109"/>
      <c r="N18" s="109" t="s">
        <v>453</v>
      </c>
      <c r="O18" s="109" t="s">
        <v>162</v>
      </c>
      <c r="P18" s="117">
        <v>0.5465277777777778</v>
      </c>
    </row>
    <row r="19" spans="1:16" ht="12.75">
      <c r="A19" s="109" t="s">
        <v>68</v>
      </c>
      <c r="B19" s="109" t="s">
        <v>424</v>
      </c>
      <c r="C19" s="109" t="s">
        <v>606</v>
      </c>
      <c r="D19" s="109" t="s">
        <v>611</v>
      </c>
      <c r="E19" s="109"/>
      <c r="F19" s="109">
        <v>4</v>
      </c>
      <c r="G19" s="109">
        <v>16</v>
      </c>
      <c r="H19" s="109">
        <v>68</v>
      </c>
      <c r="I19" s="109" t="s">
        <v>621</v>
      </c>
      <c r="J19" s="109" t="s">
        <v>626</v>
      </c>
      <c r="K19" s="109" t="s">
        <v>645</v>
      </c>
      <c r="L19" s="109"/>
      <c r="N19" s="109"/>
      <c r="O19" s="109"/>
      <c r="P19" s="109"/>
    </row>
    <row r="20" spans="1:16" ht="12.75">
      <c r="A20" s="109" t="s">
        <v>33</v>
      </c>
      <c r="B20" s="109" t="s">
        <v>600</v>
      </c>
      <c r="C20" s="109" t="s">
        <v>413</v>
      </c>
      <c r="D20" s="109" t="s">
        <v>512</v>
      </c>
      <c r="E20" s="109"/>
      <c r="F20" s="109">
        <v>4</v>
      </c>
      <c r="G20" s="109">
        <v>14</v>
      </c>
      <c r="H20" s="109">
        <v>60</v>
      </c>
      <c r="I20" s="109" t="s">
        <v>621</v>
      </c>
      <c r="J20" s="109" t="s">
        <v>626</v>
      </c>
      <c r="K20" s="109" t="s">
        <v>646</v>
      </c>
      <c r="L20" s="109"/>
      <c r="N20" s="109" t="s">
        <v>688</v>
      </c>
      <c r="O20" s="109" t="s">
        <v>706</v>
      </c>
      <c r="P20" s="109"/>
    </row>
    <row r="21" spans="1:16" ht="12.75">
      <c r="A21" s="109" t="s">
        <v>41</v>
      </c>
      <c r="B21" s="109" t="s">
        <v>125</v>
      </c>
      <c r="C21" s="109" t="s">
        <v>607</v>
      </c>
      <c r="D21" s="109" t="s">
        <v>421</v>
      </c>
      <c r="E21" s="109"/>
      <c r="F21" s="109">
        <v>4</v>
      </c>
      <c r="G21" s="109">
        <v>14</v>
      </c>
      <c r="H21" s="109">
        <v>58</v>
      </c>
      <c r="I21" s="109" t="s">
        <v>621</v>
      </c>
      <c r="J21" s="109" t="s">
        <v>626</v>
      </c>
      <c r="K21" s="109" t="s">
        <v>647</v>
      </c>
      <c r="L21" s="109"/>
      <c r="N21" s="109" t="s">
        <v>689</v>
      </c>
      <c r="O21" s="109" t="s">
        <v>684</v>
      </c>
      <c r="P21" s="117">
        <v>0.21319444444444444</v>
      </c>
    </row>
    <row r="22" spans="1:16" ht="12.75">
      <c r="A22" s="109" t="s">
        <v>33</v>
      </c>
      <c r="B22" s="109" t="s">
        <v>601</v>
      </c>
      <c r="C22" s="109" t="s">
        <v>608</v>
      </c>
      <c r="D22" s="109" t="s">
        <v>612</v>
      </c>
      <c r="E22" s="109"/>
      <c r="F22" s="109">
        <v>4</v>
      </c>
      <c r="G22" s="109">
        <v>12</v>
      </c>
      <c r="H22" s="109">
        <v>72</v>
      </c>
      <c r="I22" s="109" t="s">
        <v>621</v>
      </c>
      <c r="J22" s="109" t="s">
        <v>626</v>
      </c>
      <c r="K22" s="109" t="s">
        <v>648</v>
      </c>
      <c r="L22" s="109"/>
      <c r="N22" s="109" t="s">
        <v>690</v>
      </c>
      <c r="O22" s="109" t="s">
        <v>685</v>
      </c>
      <c r="P22" s="117">
        <v>0.545138888888889</v>
      </c>
    </row>
    <row r="23" spans="1:16" ht="12.75">
      <c r="A23" s="109" t="s">
        <v>68</v>
      </c>
      <c r="B23" s="109" t="s">
        <v>476</v>
      </c>
      <c r="C23" s="109" t="s">
        <v>455</v>
      </c>
      <c r="D23" s="109" t="s">
        <v>613</v>
      </c>
      <c r="E23" s="109"/>
      <c r="F23" s="109">
        <v>4</v>
      </c>
      <c r="G23" s="109">
        <v>12</v>
      </c>
      <c r="H23" s="109">
        <v>64</v>
      </c>
      <c r="I23" s="109" t="s">
        <v>621</v>
      </c>
      <c r="J23" s="109" t="s">
        <v>626</v>
      </c>
      <c r="K23" s="109" t="s">
        <v>649</v>
      </c>
      <c r="L23" s="109"/>
      <c r="N23" s="109" t="s">
        <v>682</v>
      </c>
      <c r="O23" s="109" t="s">
        <v>704</v>
      </c>
      <c r="P23" s="117">
        <v>0.5458333333333333</v>
      </c>
    </row>
    <row r="24" spans="1:16" ht="12.75">
      <c r="A24" s="109" t="s">
        <v>33</v>
      </c>
      <c r="B24" s="109" t="s">
        <v>473</v>
      </c>
      <c r="C24" s="109" t="s">
        <v>445</v>
      </c>
      <c r="D24" s="109" t="s">
        <v>412</v>
      </c>
      <c r="E24" s="109"/>
      <c r="F24" s="109">
        <v>4</v>
      </c>
      <c r="G24" s="109">
        <v>12</v>
      </c>
      <c r="H24" s="109">
        <v>56</v>
      </c>
      <c r="I24" s="109" t="s">
        <v>621</v>
      </c>
      <c r="J24" s="109" t="s">
        <v>626</v>
      </c>
      <c r="K24" s="109" t="s">
        <v>650</v>
      </c>
      <c r="L24" s="109">
        <v>3</v>
      </c>
      <c r="N24" s="109" t="s">
        <v>691</v>
      </c>
      <c r="O24" s="109" t="s">
        <v>700</v>
      </c>
      <c r="P24" s="117">
        <v>0.5437500000000001</v>
      </c>
    </row>
    <row r="25" spans="1:16" ht="12.75">
      <c r="A25" s="109" t="s">
        <v>98</v>
      </c>
      <c r="B25" s="109" t="s">
        <v>602</v>
      </c>
      <c r="C25" s="109" t="s">
        <v>609</v>
      </c>
      <c r="D25" s="109" t="s">
        <v>614</v>
      </c>
      <c r="E25" s="109"/>
      <c r="F25" s="109">
        <v>4</v>
      </c>
      <c r="G25" s="109">
        <v>10</v>
      </c>
      <c r="H25" s="109">
        <v>54</v>
      </c>
      <c r="I25" s="109" t="s">
        <v>621</v>
      </c>
      <c r="J25" s="109" t="s">
        <v>626</v>
      </c>
      <c r="K25" s="109" t="s">
        <v>651</v>
      </c>
      <c r="L25" s="109"/>
      <c r="N25" s="109" t="s">
        <v>683</v>
      </c>
      <c r="O25" s="109" t="s">
        <v>681</v>
      </c>
      <c r="P25" s="117">
        <v>0.09236111111111112</v>
      </c>
    </row>
    <row r="26" spans="1:16" ht="12.75">
      <c r="A26" s="109" t="s">
        <v>14</v>
      </c>
      <c r="B26" s="109" t="s">
        <v>482</v>
      </c>
      <c r="C26" s="109" t="s">
        <v>448</v>
      </c>
      <c r="D26" s="109" t="s">
        <v>474</v>
      </c>
      <c r="E26" s="109"/>
      <c r="F26" s="109">
        <v>2</v>
      </c>
      <c r="G26" s="109">
        <v>20</v>
      </c>
      <c r="H26" s="109">
        <v>66</v>
      </c>
      <c r="I26" s="109" t="s">
        <v>622</v>
      </c>
      <c r="J26" s="109" t="s">
        <v>627</v>
      </c>
      <c r="K26" s="109" t="s">
        <v>652</v>
      </c>
      <c r="L26" s="109"/>
      <c r="N26" s="109" t="s">
        <v>674</v>
      </c>
      <c r="O26" s="109" t="s">
        <v>673</v>
      </c>
      <c r="P26" s="117">
        <v>0.5499999999999999</v>
      </c>
    </row>
    <row r="27" spans="1:16" ht="12.75">
      <c r="A27" s="109" t="s">
        <v>16</v>
      </c>
      <c r="B27" s="109" t="s">
        <v>121</v>
      </c>
      <c r="C27" s="109" t="s">
        <v>464</v>
      </c>
      <c r="D27" s="109" t="s">
        <v>615</v>
      </c>
      <c r="E27" s="109"/>
      <c r="F27" s="109">
        <v>2</v>
      </c>
      <c r="G27" s="109">
        <v>20</v>
      </c>
      <c r="H27" s="109">
        <v>56</v>
      </c>
      <c r="I27" s="109" t="s">
        <v>622</v>
      </c>
      <c r="J27" s="109" t="s">
        <v>627</v>
      </c>
      <c r="K27" s="109" t="s">
        <v>653</v>
      </c>
      <c r="L27" s="109"/>
      <c r="N27" s="109" t="s">
        <v>692</v>
      </c>
      <c r="O27" s="109" t="s">
        <v>679</v>
      </c>
      <c r="P27" s="117">
        <v>0.08819444444444445</v>
      </c>
    </row>
    <row r="28" spans="1:16" ht="12.75">
      <c r="A28" s="109" t="s">
        <v>16</v>
      </c>
      <c r="B28" s="109" t="s">
        <v>111</v>
      </c>
      <c r="C28" s="109" t="s">
        <v>431</v>
      </c>
      <c r="D28" s="109" t="s">
        <v>120</v>
      </c>
      <c r="E28" s="109"/>
      <c r="F28" s="109">
        <v>2</v>
      </c>
      <c r="G28" s="109">
        <v>18</v>
      </c>
      <c r="H28" s="109">
        <v>52</v>
      </c>
      <c r="I28" s="109" t="s">
        <v>622</v>
      </c>
      <c r="J28" s="109" t="s">
        <v>627</v>
      </c>
      <c r="K28" s="109" t="s">
        <v>654</v>
      </c>
      <c r="L28" s="109"/>
      <c r="N28" s="109" t="s">
        <v>677</v>
      </c>
      <c r="O28" s="109" t="s">
        <v>698</v>
      </c>
      <c r="P28" s="117">
        <v>0.13402777777777777</v>
      </c>
    </row>
    <row r="29" spans="1:16" ht="12.75">
      <c r="A29" s="109" t="s">
        <v>41</v>
      </c>
      <c r="B29" s="109" t="s">
        <v>423</v>
      </c>
      <c r="C29" s="109" t="s">
        <v>458</v>
      </c>
      <c r="D29" s="109" t="s">
        <v>415</v>
      </c>
      <c r="E29" s="109"/>
      <c r="F29" s="109">
        <v>2</v>
      </c>
      <c r="G29" s="109">
        <v>16</v>
      </c>
      <c r="H29" s="109">
        <v>58</v>
      </c>
      <c r="I29" s="109" t="s">
        <v>622</v>
      </c>
      <c r="J29" s="109" t="s">
        <v>627</v>
      </c>
      <c r="K29" s="109" t="s">
        <v>655</v>
      </c>
      <c r="L29" s="109"/>
      <c r="N29" s="109" t="s">
        <v>693</v>
      </c>
      <c r="O29" s="109" t="s">
        <v>699</v>
      </c>
      <c r="P29" s="117">
        <v>0.29791666666666666</v>
      </c>
    </row>
    <row r="30" spans="1:16" ht="12.75">
      <c r="A30" s="109" t="s">
        <v>618</v>
      </c>
      <c r="B30" s="109" t="s">
        <v>130</v>
      </c>
      <c r="C30" s="109" t="s">
        <v>427</v>
      </c>
      <c r="D30" s="109" t="s">
        <v>459</v>
      </c>
      <c r="E30" s="109"/>
      <c r="F30" s="109">
        <v>2</v>
      </c>
      <c r="G30" s="109">
        <v>14</v>
      </c>
      <c r="H30" s="109">
        <v>60</v>
      </c>
      <c r="I30" s="109" t="s">
        <v>622</v>
      </c>
      <c r="J30" s="109" t="s">
        <v>627</v>
      </c>
      <c r="K30" s="109" t="s">
        <v>656</v>
      </c>
      <c r="L30" s="109"/>
      <c r="N30" s="109" t="s">
        <v>687</v>
      </c>
      <c r="O30" s="109" t="s">
        <v>701</v>
      </c>
      <c r="P30" s="117">
        <v>0.05069444444444445</v>
      </c>
    </row>
    <row r="31" spans="1:16" ht="12.75">
      <c r="A31" s="109" t="s">
        <v>141</v>
      </c>
      <c r="B31" s="109" t="s">
        <v>478</v>
      </c>
      <c r="C31" s="109" t="s">
        <v>444</v>
      </c>
      <c r="D31" s="109" t="s">
        <v>616</v>
      </c>
      <c r="E31" s="109"/>
      <c r="F31" s="109">
        <v>2</v>
      </c>
      <c r="G31" s="109">
        <v>14</v>
      </c>
      <c r="H31" s="109">
        <v>58</v>
      </c>
      <c r="I31" s="109" t="s">
        <v>622</v>
      </c>
      <c r="J31" s="109" t="s">
        <v>627</v>
      </c>
      <c r="K31" s="109" t="s">
        <v>657</v>
      </c>
      <c r="L31" s="109"/>
      <c r="N31" s="109" t="s">
        <v>694</v>
      </c>
      <c r="O31" s="109" t="s">
        <v>675</v>
      </c>
      <c r="P31" s="117">
        <v>0.46527777777777773</v>
      </c>
    </row>
    <row r="32" spans="1:16" ht="12.75">
      <c r="A32" s="109" t="s">
        <v>68</v>
      </c>
      <c r="B32" s="109" t="s">
        <v>140</v>
      </c>
      <c r="C32" s="109" t="s">
        <v>131</v>
      </c>
      <c r="D32" s="109" t="s">
        <v>462</v>
      </c>
      <c r="E32" s="109"/>
      <c r="F32" s="109">
        <v>2</v>
      </c>
      <c r="G32" s="109">
        <v>14</v>
      </c>
      <c r="H32" s="109">
        <v>48</v>
      </c>
      <c r="I32" s="109" t="s">
        <v>622</v>
      </c>
      <c r="J32" s="109" t="s">
        <v>627</v>
      </c>
      <c r="K32" s="109" t="s">
        <v>658</v>
      </c>
      <c r="L32" s="109"/>
      <c r="N32" s="109" t="s">
        <v>695</v>
      </c>
      <c r="O32" s="109" t="s">
        <v>678</v>
      </c>
      <c r="P32" s="117">
        <v>0.3423611111111111</v>
      </c>
    </row>
    <row r="33" spans="1:16" ht="12.75">
      <c r="A33" s="109" t="s">
        <v>33</v>
      </c>
      <c r="B33" s="109" t="s">
        <v>453</v>
      </c>
      <c r="C33" s="109" t="s">
        <v>416</v>
      </c>
      <c r="D33" s="109" t="s">
        <v>541</v>
      </c>
      <c r="E33" s="109"/>
      <c r="F33" s="109">
        <v>2</v>
      </c>
      <c r="G33" s="109">
        <v>12</v>
      </c>
      <c r="H33" s="109">
        <v>48</v>
      </c>
      <c r="I33" s="109" t="s">
        <v>622</v>
      </c>
      <c r="J33" s="109" t="s">
        <v>627</v>
      </c>
      <c r="K33" s="109" t="s">
        <v>659</v>
      </c>
      <c r="L33" s="109">
        <v>1</v>
      </c>
      <c r="N33" s="109" t="s">
        <v>696</v>
      </c>
      <c r="O33" s="109" t="s">
        <v>703</v>
      </c>
      <c r="P33" s="117">
        <v>0.009027777777777779</v>
      </c>
    </row>
    <row r="34" spans="1:16" ht="12.75">
      <c r="A34" s="109" t="s">
        <v>89</v>
      </c>
      <c r="B34" s="109" t="s">
        <v>603</v>
      </c>
      <c r="C34" s="109" t="s">
        <v>463</v>
      </c>
      <c r="D34" s="109" t="s">
        <v>617</v>
      </c>
      <c r="E34" s="109"/>
      <c r="F34" s="109">
        <v>2</v>
      </c>
      <c r="G34" s="109">
        <v>10</v>
      </c>
      <c r="H34" s="109">
        <v>48</v>
      </c>
      <c r="I34" s="109" t="s">
        <v>622</v>
      </c>
      <c r="J34" s="109" t="s">
        <v>627</v>
      </c>
      <c r="K34" s="109" t="s">
        <v>660</v>
      </c>
      <c r="L34" s="109">
        <v>4</v>
      </c>
      <c r="N34" s="109" t="s">
        <v>680</v>
      </c>
      <c r="O34" s="109" t="s">
        <v>686</v>
      </c>
      <c r="P34" s="117">
        <v>0.13402777777777777</v>
      </c>
    </row>
    <row r="35" spans="1:16" ht="12.75">
      <c r="A35" s="109" t="s">
        <v>141</v>
      </c>
      <c r="B35" s="109" t="s">
        <v>454</v>
      </c>
      <c r="C35" s="109" t="s">
        <v>472</v>
      </c>
      <c r="D35" s="109" t="s">
        <v>441</v>
      </c>
      <c r="E35" s="109"/>
      <c r="F35" s="109">
        <v>0</v>
      </c>
      <c r="G35" s="109">
        <v>10</v>
      </c>
      <c r="H35" s="109">
        <v>52</v>
      </c>
      <c r="I35" s="109" t="s">
        <v>623</v>
      </c>
      <c r="J35" s="109" t="s">
        <v>628</v>
      </c>
      <c r="K35" s="109" t="s">
        <v>661</v>
      </c>
      <c r="L35" s="109"/>
      <c r="N35" s="109" t="s">
        <v>676</v>
      </c>
      <c r="O35" s="109" t="s">
        <v>672</v>
      </c>
      <c r="P35" s="117">
        <v>0.2548611111111111</v>
      </c>
    </row>
    <row r="36" spans="14:16" ht="12.75">
      <c r="N36" s="109" t="s">
        <v>697</v>
      </c>
      <c r="O36" s="109" t="s">
        <v>702</v>
      </c>
      <c r="P36" s="117">
        <v>0.09236111111111112</v>
      </c>
    </row>
    <row r="37" spans="14:16" ht="12.75">
      <c r="N37" s="109" t="s">
        <v>461</v>
      </c>
      <c r="O37" s="109" t="s">
        <v>162</v>
      </c>
      <c r="P37" s="117">
        <v>0.5465277777777778</v>
      </c>
    </row>
    <row r="38" spans="14:16" ht="12.75">
      <c r="N38" s="109"/>
      <c r="O38" s="109"/>
      <c r="P38" s="109"/>
    </row>
    <row r="39" spans="14:16" ht="12.75">
      <c r="N39" s="109" t="s">
        <v>688</v>
      </c>
      <c r="O39" s="109" t="s">
        <v>706</v>
      </c>
      <c r="P39" s="109"/>
    </row>
    <row r="40" spans="14:16" ht="12.75">
      <c r="N40" s="109" t="s">
        <v>690</v>
      </c>
      <c r="O40" s="109" t="s">
        <v>681</v>
      </c>
      <c r="P40" s="117">
        <v>0.21666666666666667</v>
      </c>
    </row>
    <row r="41" spans="14:16" ht="12.75">
      <c r="N41" s="109" t="s">
        <v>698</v>
      </c>
      <c r="O41" s="109" t="s">
        <v>682</v>
      </c>
      <c r="P41" s="117">
        <v>0.5444444444444444</v>
      </c>
    </row>
    <row r="42" spans="14:16" ht="12.75">
      <c r="N42" s="109" t="s">
        <v>679</v>
      </c>
      <c r="O42" s="109" t="s">
        <v>684</v>
      </c>
      <c r="P42" s="117">
        <v>0.41805555555555557</v>
      </c>
    </row>
    <row r="43" spans="14:16" ht="12.75">
      <c r="N43" s="109" t="s">
        <v>691</v>
      </c>
      <c r="O43" s="109" t="s">
        <v>674</v>
      </c>
      <c r="P43" s="117">
        <v>0.4215277777777778</v>
      </c>
    </row>
    <row r="44" spans="14:16" ht="12.75">
      <c r="N44" s="109" t="s">
        <v>689</v>
      </c>
      <c r="O44" s="109" t="s">
        <v>693</v>
      </c>
      <c r="P44" s="117">
        <v>0.2590277777777778</v>
      </c>
    </row>
    <row r="45" spans="14:16" ht="12.75">
      <c r="N45" s="109" t="s">
        <v>699</v>
      </c>
      <c r="O45" s="109" t="s">
        <v>705</v>
      </c>
      <c r="P45" s="117">
        <v>0.25625000000000003</v>
      </c>
    </row>
    <row r="46" spans="14:16" ht="12.75">
      <c r="N46" s="109" t="s">
        <v>685</v>
      </c>
      <c r="O46" s="109" t="s">
        <v>694</v>
      </c>
      <c r="P46" s="117">
        <v>0.30069444444444443</v>
      </c>
    </row>
    <row r="47" spans="14:16" ht="12.75">
      <c r="N47" s="109" t="s">
        <v>700</v>
      </c>
      <c r="O47" s="109" t="s">
        <v>703</v>
      </c>
      <c r="P47" s="117">
        <v>0.2138888888888889</v>
      </c>
    </row>
    <row r="48" spans="14:16" ht="12.75">
      <c r="N48" s="109" t="s">
        <v>683</v>
      </c>
      <c r="O48" s="109" t="s">
        <v>692</v>
      </c>
      <c r="P48" s="117">
        <v>0.17013888888888887</v>
      </c>
    </row>
    <row r="49" spans="14:16" ht="12.75">
      <c r="N49" s="109" t="s">
        <v>701</v>
      </c>
      <c r="O49" s="109" t="s">
        <v>704</v>
      </c>
      <c r="P49" s="117">
        <v>0.30069444444444443</v>
      </c>
    </row>
    <row r="50" spans="14:16" ht="12.75">
      <c r="N50" s="109" t="s">
        <v>673</v>
      </c>
      <c r="O50" s="109" t="s">
        <v>672</v>
      </c>
      <c r="P50" s="117">
        <v>0.30069444444444443</v>
      </c>
    </row>
    <row r="51" spans="14:16" ht="12.75">
      <c r="N51" s="109" t="s">
        <v>702</v>
      </c>
      <c r="O51" s="109" t="s">
        <v>686</v>
      </c>
      <c r="P51" s="117">
        <v>0.5069444444444444</v>
      </c>
    </row>
    <row r="52" spans="14:16" ht="12.75">
      <c r="N52" s="109" t="s">
        <v>677</v>
      </c>
      <c r="O52" s="109" t="s">
        <v>678</v>
      </c>
      <c r="P52" s="117">
        <v>0.09236111111111112</v>
      </c>
    </row>
    <row r="53" spans="14:16" ht="12.75">
      <c r="N53" s="109" t="s">
        <v>687</v>
      </c>
      <c r="O53" s="109" t="s">
        <v>696</v>
      </c>
      <c r="P53" s="117">
        <v>0.5416666666666666</v>
      </c>
    </row>
    <row r="54" spans="14:16" ht="12.75">
      <c r="N54" s="109" t="s">
        <v>676</v>
      </c>
      <c r="O54" s="109" t="s">
        <v>680</v>
      </c>
      <c r="P54" s="117">
        <v>0.545138888888889</v>
      </c>
    </row>
    <row r="55" spans="14:16" ht="12.75">
      <c r="N55" s="109" t="s">
        <v>695</v>
      </c>
      <c r="O55" s="109" t="s">
        <v>697</v>
      </c>
      <c r="P55" s="117">
        <v>0.3</v>
      </c>
    </row>
    <row r="56" spans="14:16" ht="12.75">
      <c r="N56" s="109" t="s">
        <v>473</v>
      </c>
      <c r="O56" s="109" t="s">
        <v>162</v>
      </c>
      <c r="P56" s="117">
        <v>0.5465277777777778</v>
      </c>
    </row>
    <row r="57" spans="14:16" ht="12.75">
      <c r="N57" s="109"/>
      <c r="O57" s="109"/>
      <c r="P57" s="109"/>
    </row>
    <row r="58" spans="14:16" ht="12.75">
      <c r="N58" s="109" t="s">
        <v>688</v>
      </c>
      <c r="O58" s="109" t="s">
        <v>706</v>
      </c>
      <c r="P58" s="109"/>
    </row>
    <row r="59" spans="14:16" ht="12.75">
      <c r="N59" s="109" t="s">
        <v>691</v>
      </c>
      <c r="O59" s="109" t="s">
        <v>681</v>
      </c>
      <c r="P59" s="117">
        <v>0.42569444444444443</v>
      </c>
    </row>
    <row r="60" spans="14:16" ht="12.75">
      <c r="N60" s="109" t="s">
        <v>679</v>
      </c>
      <c r="O60" s="109" t="s">
        <v>698</v>
      </c>
      <c r="P60" s="117">
        <v>0.5458333333333333</v>
      </c>
    </row>
    <row r="61" spans="14:16" ht="12.75">
      <c r="N61" s="109" t="s">
        <v>693</v>
      </c>
      <c r="O61" s="109" t="s">
        <v>705</v>
      </c>
      <c r="P61" s="117">
        <v>0.2590277777777778</v>
      </c>
    </row>
    <row r="62" spans="14:16" ht="12.75">
      <c r="N62" s="109" t="s">
        <v>690</v>
      </c>
      <c r="O62" s="109" t="s">
        <v>704</v>
      </c>
      <c r="P62" s="117">
        <v>0.5437500000000001</v>
      </c>
    </row>
    <row r="63" spans="14:16" ht="12.75">
      <c r="N63" s="109" t="s">
        <v>703</v>
      </c>
      <c r="O63" s="109" t="s">
        <v>702</v>
      </c>
      <c r="P63" s="117">
        <v>0.2590277777777778</v>
      </c>
    </row>
    <row r="64" spans="14:16" ht="12.75">
      <c r="N64" s="109" t="s">
        <v>684</v>
      </c>
      <c r="O64" s="109" t="s">
        <v>692</v>
      </c>
      <c r="P64" s="117">
        <v>0.3819444444444444</v>
      </c>
    </row>
    <row r="65" spans="14:16" ht="12.75">
      <c r="N65" s="109" t="s">
        <v>674</v>
      </c>
      <c r="O65" s="109" t="s">
        <v>678</v>
      </c>
      <c r="P65" s="117">
        <v>0.13402777777777777</v>
      </c>
    </row>
    <row r="66" spans="14:16" ht="12.75">
      <c r="N66" s="109" t="s">
        <v>682</v>
      </c>
      <c r="O66" s="109" t="s">
        <v>672</v>
      </c>
      <c r="P66" s="117">
        <v>0.42083333333333334</v>
      </c>
    </row>
    <row r="67" spans="14:16" ht="12.75">
      <c r="N67" s="109" t="s">
        <v>694</v>
      </c>
      <c r="O67" s="109" t="s">
        <v>686</v>
      </c>
      <c r="P67" s="117">
        <v>0.5465277777777778</v>
      </c>
    </row>
    <row r="68" spans="14:16" ht="12.75">
      <c r="N68" s="109" t="s">
        <v>699</v>
      </c>
      <c r="O68" s="109" t="s">
        <v>675</v>
      </c>
      <c r="P68" s="117">
        <v>0.09236111111111112</v>
      </c>
    </row>
    <row r="69" spans="14:16" ht="12.75">
      <c r="N69" s="109" t="s">
        <v>689</v>
      </c>
      <c r="O69" s="109" t="s">
        <v>685</v>
      </c>
      <c r="P69" s="117">
        <v>0.30069444444444443</v>
      </c>
    </row>
    <row r="70" spans="14:16" ht="12.75">
      <c r="N70" s="109" t="s">
        <v>697</v>
      </c>
      <c r="O70" s="109" t="s">
        <v>700</v>
      </c>
      <c r="P70" s="117">
        <v>0.5499999999999999</v>
      </c>
    </row>
    <row r="71" spans="14:16" ht="12.75">
      <c r="N71" s="109" t="s">
        <v>683</v>
      </c>
      <c r="O71" s="109" t="s">
        <v>701</v>
      </c>
      <c r="P71" s="117">
        <v>0.09236111111111112</v>
      </c>
    </row>
    <row r="72" spans="14:16" ht="12.75">
      <c r="N72" s="109" t="s">
        <v>687</v>
      </c>
      <c r="O72" s="109" t="s">
        <v>676</v>
      </c>
      <c r="P72" s="117">
        <v>0.5416666666666666</v>
      </c>
    </row>
    <row r="73" spans="14:16" ht="12.75">
      <c r="N73" s="109" t="s">
        <v>673</v>
      </c>
      <c r="O73" s="109" t="s">
        <v>677</v>
      </c>
      <c r="P73" s="117">
        <v>0.5041666666666667</v>
      </c>
    </row>
    <row r="74" spans="14:16" ht="12.75">
      <c r="N74" s="109" t="s">
        <v>680</v>
      </c>
      <c r="O74" s="109" t="s">
        <v>695</v>
      </c>
      <c r="P74" s="117">
        <v>0.17569444444444446</v>
      </c>
    </row>
    <row r="75" spans="14:16" ht="12.75">
      <c r="N75" s="109" t="s">
        <v>603</v>
      </c>
      <c r="O75" s="109" t="s">
        <v>162</v>
      </c>
      <c r="P75" s="117">
        <v>0.5465277777777778</v>
      </c>
    </row>
  </sheetData>
  <sheetProtection/>
  <mergeCells count="3">
    <mergeCell ref="N1:O1"/>
    <mergeCell ref="A1:D1"/>
    <mergeCell ref="B2:E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T28"/>
  <sheetViews>
    <sheetView showGridLines="0" zoomScalePageLayoutView="0" workbookViewId="0" topLeftCell="G1">
      <selection activeCell="G1" sqref="A1:IV65536"/>
    </sheetView>
  </sheetViews>
  <sheetFormatPr defaultColWidth="10.28125" defaultRowHeight="12.75"/>
  <cols>
    <col min="1" max="1" width="3.8515625" style="135" customWidth="1"/>
    <col min="2" max="2" width="36.140625" style="135" bestFit="1" customWidth="1"/>
    <col min="3" max="5" width="1.57421875" style="135" customWidth="1"/>
    <col min="6" max="6" width="39.421875" style="135" customWidth="1"/>
    <col min="7" max="7" width="7.421875" style="135" customWidth="1"/>
    <col min="8" max="8" width="2.421875" style="135" customWidth="1"/>
    <col min="9" max="9" width="8.00390625" style="135" customWidth="1"/>
    <col min="10" max="10" width="40.140625" style="135" customWidth="1"/>
    <col min="11" max="12" width="1.57421875" style="135" customWidth="1"/>
    <col min="13" max="13" width="38.140625" style="135" customWidth="1"/>
    <col min="14" max="14" width="8.00390625" style="135" customWidth="1"/>
    <col min="15" max="15" width="2.421875" style="135" customWidth="1"/>
    <col min="16" max="16" width="8.00390625" style="135" customWidth="1"/>
    <col min="17" max="17" width="31.8515625" style="135" customWidth="1"/>
    <col min="18" max="18" width="2.421875" style="135" customWidth="1"/>
    <col min="19" max="19" width="10.28125" style="135" customWidth="1"/>
    <col min="20" max="20" width="22.57421875" style="135" customWidth="1"/>
    <col min="21" max="16384" width="10.28125" style="135" customWidth="1"/>
  </cols>
  <sheetData>
    <row r="1" spans="1:18" ht="39.75" customHeight="1" thickBot="1">
      <c r="A1" s="69" t="s">
        <v>157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ht="30" customHeight="1">
      <c r="A2" s="71"/>
      <c r="B2" s="72"/>
      <c r="C2" s="71"/>
      <c r="D2" s="72"/>
      <c r="E2" s="71"/>
      <c r="F2" s="73" t="s">
        <v>146</v>
      </c>
      <c r="G2" s="72"/>
      <c r="H2" s="72"/>
      <c r="I2" s="72"/>
      <c r="J2" s="72"/>
      <c r="K2" s="72"/>
      <c r="L2" s="72"/>
      <c r="M2" s="73" t="s">
        <v>147</v>
      </c>
      <c r="N2" s="73"/>
      <c r="O2" s="73"/>
      <c r="P2" s="73"/>
      <c r="Q2" s="73"/>
      <c r="R2" s="73"/>
    </row>
    <row r="3" spans="1:18" ht="10.5" customHeight="1">
      <c r="A3" s="74"/>
      <c r="B3" s="75"/>
      <c r="C3" s="74"/>
      <c r="D3" s="76"/>
      <c r="E3" s="74"/>
      <c r="F3" s="77"/>
      <c r="G3" s="78"/>
      <c r="H3" s="78"/>
      <c r="I3" s="78"/>
      <c r="J3" s="78"/>
      <c r="K3" s="75"/>
      <c r="L3" s="79"/>
      <c r="M3" s="77"/>
      <c r="N3" s="77"/>
      <c r="O3" s="77"/>
      <c r="P3" s="77"/>
      <c r="Q3" s="77"/>
      <c r="R3" s="77"/>
    </row>
    <row r="4" spans="1:18" ht="15.75" customHeight="1">
      <c r="A4" s="167"/>
      <c r="B4" s="75"/>
      <c r="C4" s="167"/>
      <c r="D4" s="76"/>
      <c r="E4" s="167"/>
      <c r="F4" s="168" t="str">
        <f>B7</f>
        <v>HAFİZE GÖZDE ÇANKAYA</v>
      </c>
      <c r="G4" s="169"/>
      <c r="H4" s="80" t="s">
        <v>148</v>
      </c>
      <c r="I4" s="170" t="str">
        <f>B14</f>
        <v>SEDA GERİDÖNMEZ</v>
      </c>
      <c r="J4" s="171"/>
      <c r="K4" s="75"/>
      <c r="L4" s="79"/>
      <c r="M4" s="168" t="str">
        <f>IF(G5&gt;I5,F4,I4)</f>
        <v>SEDA GERİDÖNMEZ</v>
      </c>
      <c r="N4" s="169"/>
      <c r="O4" s="80" t="s">
        <v>148</v>
      </c>
      <c r="P4" s="170" t="str">
        <f>IF(G11&gt;I11,F10,I10)</f>
        <v>PEMBE YILMAZTÜRK</v>
      </c>
      <c r="Q4" s="171"/>
      <c r="R4" s="79"/>
    </row>
    <row r="5" spans="1:18" ht="15.75" customHeight="1">
      <c r="A5" s="167"/>
      <c r="B5" s="75"/>
      <c r="C5" s="167"/>
      <c r="D5" s="76"/>
      <c r="E5" s="167"/>
      <c r="F5" s="81">
        <v>1</v>
      </c>
      <c r="G5" s="136">
        <v>2</v>
      </c>
      <c r="H5" s="80" t="s">
        <v>149</v>
      </c>
      <c r="I5" s="137">
        <v>13</v>
      </c>
      <c r="J5" s="82">
        <v>8</v>
      </c>
      <c r="K5" s="75"/>
      <c r="L5" s="79"/>
      <c r="M5" s="83"/>
      <c r="N5" s="136">
        <v>13</v>
      </c>
      <c r="O5" s="80" t="s">
        <v>149</v>
      </c>
      <c r="P5" s="137">
        <v>8</v>
      </c>
      <c r="Q5" s="82"/>
      <c r="R5" s="79"/>
    </row>
    <row r="6" spans="1:18" ht="10.5" customHeight="1">
      <c r="A6" s="84" t="s">
        <v>4</v>
      </c>
      <c r="B6" s="85" t="s">
        <v>150</v>
      </c>
      <c r="C6" s="86"/>
      <c r="D6" s="76"/>
      <c r="E6" s="86"/>
      <c r="F6" s="82"/>
      <c r="G6" s="79"/>
      <c r="H6" s="79"/>
      <c r="I6" s="79"/>
      <c r="J6" s="79"/>
      <c r="K6" s="75"/>
      <c r="L6" s="79"/>
      <c r="M6" s="82"/>
      <c r="N6" s="87"/>
      <c r="O6" s="88"/>
      <c r="P6" s="87"/>
      <c r="Q6" s="82"/>
      <c r="R6" s="79"/>
    </row>
    <row r="7" spans="1:20" ht="15.75" customHeight="1">
      <c r="A7" s="89">
        <v>1</v>
      </c>
      <c r="B7" s="90" t="s">
        <v>158</v>
      </c>
      <c r="C7" s="167"/>
      <c r="D7" s="76"/>
      <c r="E7" s="167"/>
      <c r="F7" s="79"/>
      <c r="G7" s="79"/>
      <c r="H7" s="79"/>
      <c r="I7" s="79"/>
      <c r="J7" s="79"/>
      <c r="K7" s="75"/>
      <c r="L7" s="79"/>
      <c r="M7" s="82"/>
      <c r="N7" s="87"/>
      <c r="O7" s="88"/>
      <c r="P7" s="87"/>
      <c r="Q7" s="82"/>
      <c r="R7" s="79"/>
      <c r="T7" s="138"/>
    </row>
    <row r="8" spans="1:18" ht="15.75" customHeight="1">
      <c r="A8" s="89">
        <v>2</v>
      </c>
      <c r="B8" s="90" t="s">
        <v>159</v>
      </c>
      <c r="C8" s="167"/>
      <c r="D8" s="76"/>
      <c r="E8" s="167"/>
      <c r="F8" s="79"/>
      <c r="G8" s="79"/>
      <c r="H8" s="79"/>
      <c r="I8" s="79"/>
      <c r="J8" s="79"/>
      <c r="K8" s="75"/>
      <c r="L8" s="79"/>
      <c r="M8" s="82"/>
      <c r="N8" s="87"/>
      <c r="O8" s="88"/>
      <c r="P8" s="87"/>
      <c r="Q8" s="82"/>
      <c r="R8" s="79"/>
    </row>
    <row r="9" spans="1:18" ht="10.5" customHeight="1">
      <c r="A9" s="89">
        <v>3</v>
      </c>
      <c r="B9" s="90" t="s">
        <v>118</v>
      </c>
      <c r="C9" s="79"/>
      <c r="D9" s="76"/>
      <c r="E9" s="79"/>
      <c r="F9" s="79"/>
      <c r="G9" s="79"/>
      <c r="H9" s="79"/>
      <c r="I9" s="79"/>
      <c r="J9" s="79"/>
      <c r="K9" s="75"/>
      <c r="L9" s="79"/>
      <c r="M9" s="82"/>
      <c r="N9" s="87"/>
      <c r="O9" s="88"/>
      <c r="P9" s="87"/>
      <c r="Q9" s="82"/>
      <c r="R9" s="79"/>
    </row>
    <row r="10" spans="1:18" ht="15.75" customHeight="1">
      <c r="A10" s="89">
        <v>4</v>
      </c>
      <c r="B10" s="90" t="s">
        <v>135</v>
      </c>
      <c r="C10" s="167"/>
      <c r="D10" s="76"/>
      <c r="E10" s="167"/>
      <c r="F10" s="168" t="str">
        <f>B10</f>
        <v>PEMBE YILMAZTÜRK</v>
      </c>
      <c r="G10" s="169"/>
      <c r="H10" s="80" t="s">
        <v>148</v>
      </c>
      <c r="I10" s="170" t="str">
        <f>B11</f>
        <v>MELİKE BOZ</v>
      </c>
      <c r="J10" s="171"/>
      <c r="K10" s="75"/>
      <c r="L10" s="79"/>
      <c r="M10" s="168" t="str">
        <f>IF(G17&gt;I17,F16,I16)</f>
        <v>GÜLSEDA DEMİR</v>
      </c>
      <c r="N10" s="169"/>
      <c r="O10" s="80" t="s">
        <v>148</v>
      </c>
      <c r="P10" s="170" t="str">
        <f>IF(G23&gt;I23,F22,I22)</f>
        <v>Merve Öztürk</v>
      </c>
      <c r="Q10" s="171"/>
      <c r="R10" s="79"/>
    </row>
    <row r="11" spans="1:18" ht="15.75" customHeight="1">
      <c r="A11" s="89">
        <v>5</v>
      </c>
      <c r="B11" s="90" t="s">
        <v>101</v>
      </c>
      <c r="C11" s="167"/>
      <c r="D11" s="76"/>
      <c r="E11" s="167"/>
      <c r="F11" s="81">
        <v>4</v>
      </c>
      <c r="G11" s="136">
        <v>13</v>
      </c>
      <c r="H11" s="80" t="s">
        <v>149</v>
      </c>
      <c r="I11" s="137">
        <v>2</v>
      </c>
      <c r="J11" s="82">
        <v>5</v>
      </c>
      <c r="K11" s="75"/>
      <c r="L11" s="79"/>
      <c r="M11" s="83"/>
      <c r="N11" s="136">
        <v>9</v>
      </c>
      <c r="O11" s="80" t="s">
        <v>149</v>
      </c>
      <c r="P11" s="137">
        <v>10</v>
      </c>
      <c r="Q11" s="82"/>
      <c r="R11" s="79"/>
    </row>
    <row r="12" spans="1:18" ht="10.5" customHeight="1">
      <c r="A12" s="89">
        <v>6</v>
      </c>
      <c r="B12" s="90" t="s">
        <v>160</v>
      </c>
      <c r="C12" s="79"/>
      <c r="D12" s="76"/>
      <c r="E12" s="79"/>
      <c r="F12" s="79"/>
      <c r="G12" s="79"/>
      <c r="H12" s="79"/>
      <c r="I12" s="79"/>
      <c r="J12" s="79"/>
      <c r="K12" s="75"/>
      <c r="L12" s="79"/>
      <c r="M12" s="82"/>
      <c r="N12" s="82"/>
      <c r="O12" s="91"/>
      <c r="P12" s="82"/>
      <c r="Q12" s="82"/>
      <c r="R12" s="79"/>
    </row>
    <row r="13" spans="1:18" ht="15.75" customHeight="1">
      <c r="A13" s="89">
        <v>7</v>
      </c>
      <c r="B13" s="90" t="s">
        <v>138</v>
      </c>
      <c r="C13" s="167"/>
      <c r="D13" s="76"/>
      <c r="E13" s="167"/>
      <c r="F13" s="79"/>
      <c r="G13" s="79"/>
      <c r="H13" s="79"/>
      <c r="I13" s="79"/>
      <c r="J13" s="79"/>
      <c r="K13" s="75"/>
      <c r="L13" s="79"/>
      <c r="M13" s="82"/>
      <c r="N13" s="82"/>
      <c r="O13" s="91"/>
      <c r="P13" s="82"/>
      <c r="Q13" s="82"/>
      <c r="R13" s="79"/>
    </row>
    <row r="14" spans="1:18" ht="15.75" customHeight="1">
      <c r="A14" s="89">
        <v>8</v>
      </c>
      <c r="B14" s="90" t="s">
        <v>137</v>
      </c>
      <c r="C14" s="167"/>
      <c r="D14" s="76"/>
      <c r="E14" s="167"/>
      <c r="F14" s="79"/>
      <c r="G14" s="79"/>
      <c r="H14" s="79"/>
      <c r="I14" s="79"/>
      <c r="J14" s="79"/>
      <c r="K14" s="75"/>
      <c r="L14" s="79"/>
      <c r="M14" s="82"/>
      <c r="N14" s="82"/>
      <c r="O14" s="91"/>
      <c r="P14" s="82"/>
      <c r="Q14" s="82"/>
      <c r="R14" s="79"/>
    </row>
    <row r="15" spans="1:18" ht="10.5" customHeight="1" thickBot="1">
      <c r="A15" s="79"/>
      <c r="B15" s="75"/>
      <c r="C15" s="79"/>
      <c r="D15" s="76"/>
      <c r="E15" s="79"/>
      <c r="F15" s="79"/>
      <c r="G15" s="79"/>
      <c r="H15" s="79"/>
      <c r="I15" s="79"/>
      <c r="J15" s="79"/>
      <c r="K15" s="75"/>
      <c r="L15" s="79"/>
      <c r="M15" s="92"/>
      <c r="N15" s="92"/>
      <c r="O15" s="93"/>
      <c r="P15" s="92"/>
      <c r="Q15" s="92"/>
      <c r="R15" s="94"/>
    </row>
    <row r="16" spans="1:18" ht="15.75" customHeight="1" thickTop="1">
      <c r="A16" s="167"/>
      <c r="B16" s="75"/>
      <c r="C16" s="167"/>
      <c r="D16" s="76"/>
      <c r="E16" s="167"/>
      <c r="F16" s="168" t="str">
        <f>B9</f>
        <v>GÜLSEDA DEMİR</v>
      </c>
      <c r="G16" s="169"/>
      <c r="H16" s="80" t="s">
        <v>148</v>
      </c>
      <c r="I16" s="170" t="str">
        <f>B12</f>
        <v>DEVRİM TORUN</v>
      </c>
      <c r="J16" s="171"/>
      <c r="K16" s="94"/>
      <c r="L16" s="172" t="s">
        <v>155</v>
      </c>
      <c r="M16" s="173"/>
      <c r="N16" s="173"/>
      <c r="O16" s="173"/>
      <c r="P16" s="173"/>
      <c r="Q16" s="173"/>
      <c r="R16" s="173"/>
    </row>
    <row r="17" spans="1:18" ht="15.75" customHeight="1">
      <c r="A17" s="167"/>
      <c r="B17" s="95"/>
      <c r="C17" s="167"/>
      <c r="D17" s="96"/>
      <c r="E17" s="167"/>
      <c r="F17" s="81">
        <v>3</v>
      </c>
      <c r="G17" s="136">
        <v>8</v>
      </c>
      <c r="H17" s="80" t="s">
        <v>149</v>
      </c>
      <c r="I17" s="137">
        <v>6</v>
      </c>
      <c r="J17" s="82">
        <v>6</v>
      </c>
      <c r="K17" s="94"/>
      <c r="L17" s="174"/>
      <c r="M17" s="175"/>
      <c r="N17" s="175"/>
      <c r="O17" s="175"/>
      <c r="P17" s="175"/>
      <c r="Q17" s="175"/>
      <c r="R17" s="175"/>
    </row>
    <row r="18" spans="1:18" ht="10.5" customHeight="1">
      <c r="A18" s="79"/>
      <c r="B18" s="75"/>
      <c r="C18" s="79"/>
      <c r="D18" s="76"/>
      <c r="E18" s="79"/>
      <c r="F18" s="79"/>
      <c r="G18" s="79"/>
      <c r="H18" s="79"/>
      <c r="I18" s="79"/>
      <c r="J18" s="79"/>
      <c r="K18" s="94"/>
      <c r="L18" s="97"/>
      <c r="M18" s="92"/>
      <c r="N18" s="92"/>
      <c r="O18" s="93"/>
      <c r="P18" s="92"/>
      <c r="Q18" s="92"/>
      <c r="R18" s="94"/>
    </row>
    <row r="19" spans="1:18" ht="15.75" customHeight="1">
      <c r="A19" s="167"/>
      <c r="B19" s="75"/>
      <c r="C19" s="167"/>
      <c r="D19" s="76"/>
      <c r="E19" s="167"/>
      <c r="F19" s="79"/>
      <c r="G19" s="79"/>
      <c r="H19" s="79"/>
      <c r="I19" s="79"/>
      <c r="J19" s="79"/>
      <c r="K19" s="94"/>
      <c r="L19" s="97"/>
      <c r="M19" s="168" t="str">
        <f>IF(N5&lt;P5,M4,P4)</f>
        <v>PEMBE YILMAZTÜRK</v>
      </c>
      <c r="N19" s="169"/>
      <c r="O19" s="98" t="s">
        <v>148</v>
      </c>
      <c r="P19" s="170" t="str">
        <f>IF(N11&lt;P11,M10,P10)</f>
        <v>GÜLSEDA DEMİR</v>
      </c>
      <c r="Q19" s="171"/>
      <c r="R19" s="94"/>
    </row>
    <row r="20" spans="1:18" ht="15.75" customHeight="1">
      <c r="A20" s="167"/>
      <c r="B20" s="75"/>
      <c r="C20" s="167"/>
      <c r="D20" s="76"/>
      <c r="E20" s="167"/>
      <c r="F20" s="79"/>
      <c r="G20" s="79"/>
      <c r="H20" s="79"/>
      <c r="I20" s="79"/>
      <c r="J20" s="79"/>
      <c r="K20" s="94"/>
      <c r="L20" s="97"/>
      <c r="M20" s="99"/>
      <c r="N20" s="136">
        <v>8</v>
      </c>
      <c r="O20" s="98" t="s">
        <v>149</v>
      </c>
      <c r="P20" s="137">
        <v>2</v>
      </c>
      <c r="Q20" s="92"/>
      <c r="R20" s="94"/>
    </row>
    <row r="21" spans="1:18" ht="10.5" customHeight="1">
      <c r="A21" s="79"/>
      <c r="B21" s="75"/>
      <c r="C21" s="79"/>
      <c r="D21" s="76"/>
      <c r="E21" s="79"/>
      <c r="F21" s="79"/>
      <c r="G21" s="79"/>
      <c r="H21" s="79"/>
      <c r="I21" s="79"/>
      <c r="J21" s="79"/>
      <c r="K21" s="94"/>
      <c r="L21" s="97"/>
      <c r="M21" s="92"/>
      <c r="N21" s="92"/>
      <c r="O21" s="93"/>
      <c r="P21" s="92"/>
      <c r="Q21" s="92"/>
      <c r="R21" s="94"/>
    </row>
    <row r="22" spans="1:18" ht="15.75" customHeight="1" thickBot="1">
      <c r="A22" s="167"/>
      <c r="B22" s="75"/>
      <c r="C22" s="167"/>
      <c r="D22" s="76"/>
      <c r="E22" s="167"/>
      <c r="F22" s="168" t="str">
        <f>B8</f>
        <v>Merve Öztürk</v>
      </c>
      <c r="G22" s="169"/>
      <c r="H22" s="80" t="s">
        <v>148</v>
      </c>
      <c r="I22" s="170" t="str">
        <f>B13</f>
        <v>SEVDA KEKLİK</v>
      </c>
      <c r="J22" s="171"/>
      <c r="K22" s="94"/>
      <c r="L22" s="97"/>
      <c r="M22" s="100"/>
      <c r="N22" s="100"/>
      <c r="O22" s="100"/>
      <c r="P22" s="100"/>
      <c r="Q22" s="100"/>
      <c r="R22" s="94"/>
    </row>
    <row r="23" spans="1:18" ht="15.75" customHeight="1" thickTop="1">
      <c r="A23" s="167"/>
      <c r="B23" s="75"/>
      <c r="C23" s="167"/>
      <c r="D23" s="76"/>
      <c r="E23" s="167"/>
      <c r="F23" s="81">
        <v>2</v>
      </c>
      <c r="G23" s="136">
        <v>9</v>
      </c>
      <c r="H23" s="80" t="s">
        <v>149</v>
      </c>
      <c r="I23" s="137">
        <v>7</v>
      </c>
      <c r="J23" s="82">
        <v>7</v>
      </c>
      <c r="K23" s="94"/>
      <c r="L23" s="172" t="s">
        <v>156</v>
      </c>
      <c r="M23" s="173"/>
      <c r="N23" s="173"/>
      <c r="O23" s="173"/>
      <c r="P23" s="173"/>
      <c r="Q23" s="173"/>
      <c r="R23" s="173"/>
    </row>
    <row r="24" spans="1:18" ht="10.5" customHeight="1">
      <c r="A24" s="79"/>
      <c r="B24" s="75"/>
      <c r="C24" s="79"/>
      <c r="D24" s="76"/>
      <c r="E24" s="79"/>
      <c r="F24" s="83"/>
      <c r="G24" s="83"/>
      <c r="H24" s="83"/>
      <c r="I24" s="83"/>
      <c r="J24" s="83"/>
      <c r="K24" s="94"/>
      <c r="L24" s="174"/>
      <c r="M24" s="175"/>
      <c r="N24" s="175"/>
      <c r="O24" s="175"/>
      <c r="P24" s="175"/>
      <c r="Q24" s="175"/>
      <c r="R24" s="175"/>
    </row>
    <row r="25" spans="1:18" ht="15.75" customHeight="1">
      <c r="A25" s="167"/>
      <c r="B25" s="75"/>
      <c r="C25" s="167"/>
      <c r="D25" s="76"/>
      <c r="E25" s="167"/>
      <c r="F25" s="83"/>
      <c r="G25" s="83"/>
      <c r="H25" s="83"/>
      <c r="I25" s="83"/>
      <c r="J25" s="83"/>
      <c r="K25" s="94"/>
      <c r="L25" s="97"/>
      <c r="M25" s="168" t="str">
        <f>IF(N5&gt;P5,M4,P4)</f>
        <v>SEDA GERİDÖNMEZ</v>
      </c>
      <c r="N25" s="169"/>
      <c r="O25" s="98" t="s">
        <v>148</v>
      </c>
      <c r="P25" s="170" t="str">
        <f>IF(N11&gt;P11,M10,P10)</f>
        <v>Merve Öztürk</v>
      </c>
      <c r="Q25" s="171"/>
      <c r="R25" s="94"/>
    </row>
    <row r="26" spans="1:18" ht="15.75" customHeight="1">
      <c r="A26" s="167"/>
      <c r="B26" s="75"/>
      <c r="C26" s="167"/>
      <c r="D26" s="76"/>
      <c r="E26" s="167"/>
      <c r="F26" s="83"/>
      <c r="G26" s="83"/>
      <c r="H26" s="83"/>
      <c r="I26" s="83"/>
      <c r="J26" s="83"/>
      <c r="K26" s="94"/>
      <c r="L26" s="97"/>
      <c r="M26" s="99"/>
      <c r="N26" s="136">
        <v>12</v>
      </c>
      <c r="O26" s="98" t="s">
        <v>149</v>
      </c>
      <c r="P26" s="137">
        <v>13</v>
      </c>
      <c r="Q26" s="92"/>
      <c r="R26" s="94"/>
    </row>
    <row r="27" spans="1:18" ht="10.5" customHeight="1">
      <c r="A27" s="82"/>
      <c r="B27" s="75"/>
      <c r="C27" s="82"/>
      <c r="D27" s="76"/>
      <c r="E27" s="82"/>
      <c r="F27" s="82"/>
      <c r="G27" s="82"/>
      <c r="H27" s="82"/>
      <c r="I27" s="82"/>
      <c r="J27" s="82"/>
      <c r="K27" s="75"/>
      <c r="L27" s="97"/>
      <c r="M27" s="82"/>
      <c r="N27" s="82"/>
      <c r="O27" s="82"/>
      <c r="P27" s="82"/>
      <c r="Q27" s="82"/>
      <c r="R27" s="82"/>
    </row>
    <row r="28" spans="1:12" ht="11.2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</row>
  </sheetData>
  <sheetProtection password="CFE5" sheet="1" objects="1" scenarios="1" formatColumns="0" formatRows="0" selectLockedCells="1"/>
  <mergeCells count="39">
    <mergeCell ref="A25:A26"/>
    <mergeCell ref="C25:C26"/>
    <mergeCell ref="E25:E26"/>
    <mergeCell ref="M25:N25"/>
    <mergeCell ref="P25:Q25"/>
    <mergeCell ref="L23:R24"/>
    <mergeCell ref="I16:J16"/>
    <mergeCell ref="L16:R17"/>
    <mergeCell ref="A19:A20"/>
    <mergeCell ref="C19:C20"/>
    <mergeCell ref="E19:E20"/>
    <mergeCell ref="M19:N19"/>
    <mergeCell ref="P19:Q19"/>
    <mergeCell ref="F16:G16"/>
    <mergeCell ref="A22:A23"/>
    <mergeCell ref="C22:C23"/>
    <mergeCell ref="E22:E23"/>
    <mergeCell ref="F22:G22"/>
    <mergeCell ref="I22:J22"/>
    <mergeCell ref="C13:C14"/>
    <mergeCell ref="E13:E14"/>
    <mergeCell ref="A16:A17"/>
    <mergeCell ref="C16:C17"/>
    <mergeCell ref="E16:E17"/>
    <mergeCell ref="P4:Q4"/>
    <mergeCell ref="C7:C8"/>
    <mergeCell ref="E7:E8"/>
    <mergeCell ref="C10:C11"/>
    <mergeCell ref="E10:E11"/>
    <mergeCell ref="F10:G10"/>
    <mergeCell ref="I10:J10"/>
    <mergeCell ref="M10:N10"/>
    <mergeCell ref="P10:Q10"/>
    <mergeCell ref="M4:N4"/>
    <mergeCell ref="A4:A5"/>
    <mergeCell ref="C4:C5"/>
    <mergeCell ref="E4:E5"/>
    <mergeCell ref="F4:G4"/>
    <mergeCell ref="I4:J4"/>
  </mergeCells>
  <conditionalFormatting sqref="F4:G4">
    <cfRule type="expression" priority="48" dxfId="0">
      <formula>$G5=13</formula>
    </cfRule>
  </conditionalFormatting>
  <conditionalFormatting sqref="F10:G10">
    <cfRule type="expression" priority="47" dxfId="0">
      <formula>$G11=13</formula>
    </cfRule>
  </conditionalFormatting>
  <conditionalFormatting sqref="F16:G16">
    <cfRule type="expression" priority="46" dxfId="0">
      <formula>$G17=13</formula>
    </cfRule>
  </conditionalFormatting>
  <conditionalFormatting sqref="F22:G22">
    <cfRule type="expression" priority="45" dxfId="0">
      <formula>$G23=13</formula>
    </cfRule>
  </conditionalFormatting>
  <conditionalFormatting sqref="M19:N19 M10:N10 M4">
    <cfRule type="expression" priority="44" dxfId="0">
      <formula>$N5=13</formula>
    </cfRule>
  </conditionalFormatting>
  <conditionalFormatting sqref="P4:Q4 P10:Q10 P19:Q19">
    <cfRule type="expression" priority="43" dxfId="0">
      <formula>$P5=13</formula>
    </cfRule>
  </conditionalFormatting>
  <conditionalFormatting sqref="I4:J4">
    <cfRule type="expression" priority="42" dxfId="0">
      <formula>$I5=13</formula>
    </cfRule>
  </conditionalFormatting>
  <conditionalFormatting sqref="I10:J10">
    <cfRule type="expression" priority="41" dxfId="0">
      <formula>$I11=13</formula>
    </cfRule>
  </conditionalFormatting>
  <conditionalFormatting sqref="I16:J16">
    <cfRule type="expression" priority="40" dxfId="0">
      <formula>$I17=13</formula>
    </cfRule>
  </conditionalFormatting>
  <conditionalFormatting sqref="I22:J22">
    <cfRule type="expression" priority="39" dxfId="0">
      <formula>$I23=13</formula>
    </cfRule>
  </conditionalFormatting>
  <conditionalFormatting sqref="F10:G10">
    <cfRule type="expression" priority="38" dxfId="0">
      <formula>$G11=13</formula>
    </cfRule>
  </conditionalFormatting>
  <conditionalFormatting sqref="F16:G16">
    <cfRule type="expression" priority="37" dxfId="0">
      <formula>$G17=13</formula>
    </cfRule>
  </conditionalFormatting>
  <conditionalFormatting sqref="F22:G22">
    <cfRule type="expression" priority="36" dxfId="0">
      <formula>$G23=13</formula>
    </cfRule>
  </conditionalFormatting>
  <conditionalFormatting sqref="I10:J10">
    <cfRule type="expression" priority="35" dxfId="0">
      <formula>$I11=13</formula>
    </cfRule>
  </conditionalFormatting>
  <conditionalFormatting sqref="I16:J16">
    <cfRule type="expression" priority="34" dxfId="0">
      <formula>$I17=13</formula>
    </cfRule>
  </conditionalFormatting>
  <conditionalFormatting sqref="I22:J22">
    <cfRule type="expression" priority="33" dxfId="0">
      <formula>$I23=13</formula>
    </cfRule>
  </conditionalFormatting>
  <conditionalFormatting sqref="M4">
    <cfRule type="expression" priority="32" dxfId="0">
      <formula>$G5=13</formula>
    </cfRule>
  </conditionalFormatting>
  <conditionalFormatting sqref="P4:Q4">
    <cfRule type="expression" priority="31" dxfId="0">
      <formula>$I5=13</formula>
    </cfRule>
  </conditionalFormatting>
  <conditionalFormatting sqref="M10:N10">
    <cfRule type="expression" priority="30" dxfId="0">
      <formula>$G17=13</formula>
    </cfRule>
  </conditionalFormatting>
  <conditionalFormatting sqref="P10:Q10">
    <cfRule type="expression" priority="29" dxfId="0">
      <formula>$I17=13</formula>
    </cfRule>
  </conditionalFormatting>
  <conditionalFormatting sqref="M19:N19">
    <cfRule type="expression" priority="28" dxfId="0">
      <formula>#REF!=13</formula>
    </cfRule>
  </conditionalFormatting>
  <conditionalFormatting sqref="P19:Q19">
    <cfRule type="expression" priority="27" dxfId="0">
      <formula>#REF!=13</formula>
    </cfRule>
  </conditionalFormatting>
  <conditionalFormatting sqref="F10:G10">
    <cfRule type="expression" priority="26" dxfId="0">
      <formula>$G11=13</formula>
    </cfRule>
  </conditionalFormatting>
  <conditionalFormatting sqref="F16:G16">
    <cfRule type="expression" priority="25" dxfId="0">
      <formula>$G17=13</formula>
    </cfRule>
  </conditionalFormatting>
  <conditionalFormatting sqref="F22:G22">
    <cfRule type="expression" priority="24" dxfId="0">
      <formula>$G23=13</formula>
    </cfRule>
  </conditionalFormatting>
  <conditionalFormatting sqref="I10:J10">
    <cfRule type="expression" priority="23" dxfId="0">
      <formula>$I11=13</formula>
    </cfRule>
  </conditionalFormatting>
  <conditionalFormatting sqref="I16:J16">
    <cfRule type="expression" priority="22" dxfId="0">
      <formula>$I17=13</formula>
    </cfRule>
  </conditionalFormatting>
  <conditionalFormatting sqref="I22:J22">
    <cfRule type="expression" priority="21" dxfId="0">
      <formula>$I23=13</formula>
    </cfRule>
  </conditionalFormatting>
  <conditionalFormatting sqref="M25">
    <cfRule type="expression" priority="20" dxfId="0">
      <formula>$N26=13</formula>
    </cfRule>
  </conditionalFormatting>
  <conditionalFormatting sqref="P25">
    <cfRule type="expression" priority="19" dxfId="0">
      <formula>$P26=13</formula>
    </cfRule>
  </conditionalFormatting>
  <conditionalFormatting sqref="M25">
    <cfRule type="expression" priority="18" dxfId="0">
      <formula>#REF!=13</formula>
    </cfRule>
  </conditionalFormatting>
  <conditionalFormatting sqref="P25">
    <cfRule type="expression" priority="17" dxfId="0">
      <formula>#REF!=13</formula>
    </cfRule>
  </conditionalFormatting>
  <conditionalFormatting sqref="M25">
    <cfRule type="expression" priority="16" dxfId="0">
      <formula>$N26=13</formula>
    </cfRule>
  </conditionalFormatting>
  <conditionalFormatting sqref="M25">
    <cfRule type="expression" priority="15" dxfId="0">
      <formula>#REF!=13</formula>
    </cfRule>
  </conditionalFormatting>
  <conditionalFormatting sqref="P25">
    <cfRule type="expression" priority="14" dxfId="0">
      <formula>$P26=13</formula>
    </cfRule>
  </conditionalFormatting>
  <conditionalFormatting sqref="P25">
    <cfRule type="expression" priority="13" dxfId="0">
      <formula>#REF!=13</formula>
    </cfRule>
  </conditionalFormatting>
  <conditionalFormatting sqref="P25">
    <cfRule type="expression" priority="12" dxfId="0">
      <formula>$P26=13</formula>
    </cfRule>
  </conditionalFormatting>
  <conditionalFormatting sqref="P25">
    <cfRule type="expression" priority="11" dxfId="0">
      <formula>#REF!=13</formula>
    </cfRule>
  </conditionalFormatting>
  <conditionalFormatting sqref="P25">
    <cfRule type="expression" priority="10" dxfId="0">
      <formula>$P26=13</formula>
    </cfRule>
  </conditionalFormatting>
  <conditionalFormatting sqref="P25">
    <cfRule type="expression" priority="9" dxfId="0">
      <formula>#REF!=13</formula>
    </cfRule>
  </conditionalFormatting>
  <conditionalFormatting sqref="M25">
    <cfRule type="expression" priority="8" dxfId="0">
      <formula>$N26=13</formula>
    </cfRule>
  </conditionalFormatting>
  <conditionalFormatting sqref="M25">
    <cfRule type="expression" priority="7" dxfId="0">
      <formula>#REF!=13</formula>
    </cfRule>
  </conditionalFormatting>
  <conditionalFormatting sqref="P25">
    <cfRule type="expression" priority="6" dxfId="0">
      <formula>$P26=13</formula>
    </cfRule>
  </conditionalFormatting>
  <conditionalFormatting sqref="P25">
    <cfRule type="expression" priority="5" dxfId="0">
      <formula>#REF!=13</formula>
    </cfRule>
  </conditionalFormatting>
  <conditionalFormatting sqref="P25">
    <cfRule type="expression" priority="4" dxfId="0">
      <formula>$N26=13</formula>
    </cfRule>
  </conditionalFormatting>
  <conditionalFormatting sqref="P25">
    <cfRule type="expression" priority="3" dxfId="0">
      <formula>#REF!=13</formula>
    </cfRule>
  </conditionalFormatting>
  <conditionalFormatting sqref="P25">
    <cfRule type="expression" priority="2" dxfId="0">
      <formula>$N26=13</formula>
    </cfRule>
  </conditionalFormatting>
  <conditionalFormatting sqref="P25">
    <cfRule type="expression" priority="1" dxfId="0">
      <formula>#REF!=13</formula>
    </cfRule>
  </conditionalFormatting>
  <dataValidations count="2">
    <dataValidation type="whole" allowBlank="1" showInputMessage="1" showErrorMessage="1" promptTitle="Sonuç" prompt="0 &lt;&gt; 15" sqref="N5 P5 N11 P11 P20 N20 I23 G23 G17 P26 N26">
      <formula1>0</formula1>
      <formula2>15</formula2>
    </dataValidation>
    <dataValidation type="whole" allowBlank="1" showInputMessage="1" showErrorMessage="1" promptTitle="Score" prompt="0 &lt;&gt; 15" sqref="G5 I5 I11 G11 I17">
      <formula1>0</formula1>
      <formula2>15</formula2>
    </dataValidation>
  </dataValidations>
  <printOptions horizontalCentered="1" verticalCentered="1"/>
  <pageMargins left="0.1968503937007874" right="0" top="0.984251968503937" bottom="0.984251968503937" header="0.5118110236220472" footer="0.5118110236220472"/>
  <pageSetup horizontalDpi="1200" verticalDpi="1200" orientation="landscape" paperSize="9" scale="10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L515"/>
  <sheetViews>
    <sheetView zoomScalePageLayoutView="0" workbookViewId="0" topLeftCell="A1">
      <selection activeCell="A1" sqref="A1:K2"/>
    </sheetView>
  </sheetViews>
  <sheetFormatPr defaultColWidth="9.140625" defaultRowHeight="12.75"/>
  <cols>
    <col min="1" max="8" width="20.7109375" style="0" customWidth="1"/>
  </cols>
  <sheetData>
    <row r="1" spans="1:11" ht="12.75">
      <c r="A1" s="179" t="s">
        <v>403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7.2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2" ht="78.75" customHeight="1">
      <c r="A3" s="101" t="s">
        <v>304</v>
      </c>
      <c r="B3" s="101" t="s">
        <v>305</v>
      </c>
      <c r="C3" s="101" t="s">
        <v>306</v>
      </c>
      <c r="D3" s="101" t="s">
        <v>307</v>
      </c>
      <c r="E3" s="101" t="s">
        <v>308</v>
      </c>
      <c r="F3" s="101" t="s">
        <v>309</v>
      </c>
      <c r="G3" s="101" t="s">
        <v>310</v>
      </c>
      <c r="H3" s="101" t="s">
        <v>311</v>
      </c>
      <c r="I3" s="180" t="s">
        <v>404</v>
      </c>
      <c r="J3" s="180"/>
      <c r="K3" s="180"/>
      <c r="L3" s="180"/>
    </row>
    <row r="4" spans="1:10" ht="15.75">
      <c r="A4" s="103" t="s">
        <v>161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0" ht="15.75">
      <c r="A5" s="104"/>
      <c r="B5" s="103" t="s">
        <v>161</v>
      </c>
      <c r="C5" s="102"/>
      <c r="D5" s="102"/>
      <c r="E5" s="102"/>
      <c r="F5" s="102"/>
      <c r="G5" s="102"/>
      <c r="H5" s="102"/>
      <c r="I5" s="102"/>
      <c r="J5" s="102"/>
    </row>
    <row r="6" spans="1:10" ht="15.75">
      <c r="A6" s="105" t="s">
        <v>162</v>
      </c>
      <c r="B6" s="106">
        <v>0.041666666666666664</v>
      </c>
      <c r="C6" s="102"/>
      <c r="D6" s="102"/>
      <c r="E6" s="102"/>
      <c r="F6" s="102"/>
      <c r="G6" s="102"/>
      <c r="H6" s="102"/>
      <c r="I6" s="102"/>
      <c r="J6" s="102"/>
    </row>
    <row r="7" spans="1:10" ht="15.75">
      <c r="A7" s="102"/>
      <c r="B7" s="104"/>
      <c r="C7" s="103" t="s">
        <v>161</v>
      </c>
      <c r="D7" s="102"/>
      <c r="E7" s="102"/>
      <c r="F7" s="102"/>
      <c r="G7" s="102"/>
      <c r="H7" s="102"/>
      <c r="I7" s="102"/>
      <c r="J7" s="102"/>
    </row>
    <row r="8" spans="1:10" ht="15.75">
      <c r="A8" s="103" t="s">
        <v>163</v>
      </c>
      <c r="B8" s="104"/>
      <c r="C8" s="106">
        <v>0.5465277777777778</v>
      </c>
      <c r="D8" s="102"/>
      <c r="E8" s="102"/>
      <c r="F8" s="102"/>
      <c r="G8" s="102"/>
      <c r="H8" s="102"/>
      <c r="I8" s="102"/>
      <c r="J8" s="102"/>
    </row>
    <row r="9" spans="1:10" ht="15.75">
      <c r="A9" s="104"/>
      <c r="B9" s="105" t="s">
        <v>163</v>
      </c>
      <c r="C9" s="104"/>
      <c r="D9" s="102"/>
      <c r="E9" s="102"/>
      <c r="F9" s="102"/>
      <c r="G9" s="102"/>
      <c r="H9" s="102"/>
      <c r="I9" s="102"/>
      <c r="J9" s="102"/>
    </row>
    <row r="10" spans="1:10" ht="15.75">
      <c r="A10" s="105" t="s">
        <v>164</v>
      </c>
      <c r="B10" s="107">
        <v>0.5444444444444444</v>
      </c>
      <c r="C10" s="104"/>
      <c r="D10" s="102"/>
      <c r="E10" s="102"/>
      <c r="F10" s="102"/>
      <c r="G10" s="102"/>
      <c r="H10" s="102"/>
      <c r="I10" s="102"/>
      <c r="J10" s="102"/>
    </row>
    <row r="11" spans="1:10" ht="15.75">
      <c r="A11" s="102"/>
      <c r="B11" s="102"/>
      <c r="C11" s="104"/>
      <c r="D11" s="103" t="s">
        <v>161</v>
      </c>
      <c r="E11" s="102"/>
      <c r="F11" s="102"/>
      <c r="G11" s="102"/>
      <c r="H11" s="102"/>
      <c r="I11" s="102"/>
      <c r="J11" s="102"/>
    </row>
    <row r="12" spans="1:10" ht="31.5">
      <c r="A12" s="103" t="s">
        <v>165</v>
      </c>
      <c r="B12" s="102"/>
      <c r="C12" s="104"/>
      <c r="D12" s="106">
        <v>0.5430555555555555</v>
      </c>
      <c r="E12" s="102"/>
      <c r="F12" s="102"/>
      <c r="G12" s="102"/>
      <c r="H12" s="102"/>
      <c r="I12" s="102"/>
      <c r="J12" s="102"/>
    </row>
    <row r="13" spans="1:10" ht="31.5">
      <c r="A13" s="104"/>
      <c r="B13" s="103" t="s">
        <v>165</v>
      </c>
      <c r="C13" s="104"/>
      <c r="D13" s="104"/>
      <c r="E13" s="102"/>
      <c r="F13" s="102"/>
      <c r="G13" s="102"/>
      <c r="H13" s="102"/>
      <c r="I13" s="102"/>
      <c r="J13" s="102"/>
    </row>
    <row r="14" spans="1:10" ht="15.75">
      <c r="A14" s="105" t="s">
        <v>162</v>
      </c>
      <c r="B14" s="106">
        <v>0.041666666666666664</v>
      </c>
      <c r="C14" s="104"/>
      <c r="D14" s="104"/>
      <c r="E14" s="102"/>
      <c r="F14" s="102"/>
      <c r="G14" s="102"/>
      <c r="H14" s="102"/>
      <c r="I14" s="102"/>
      <c r="J14" s="102"/>
    </row>
    <row r="15" spans="1:10" ht="31.5">
      <c r="A15" s="102"/>
      <c r="B15" s="104"/>
      <c r="C15" s="105" t="s">
        <v>165</v>
      </c>
      <c r="D15" s="104"/>
      <c r="E15" s="102"/>
      <c r="F15" s="102"/>
      <c r="G15" s="102"/>
      <c r="H15" s="102"/>
      <c r="I15" s="102"/>
      <c r="J15" s="102"/>
    </row>
    <row r="16" spans="1:10" ht="31.5">
      <c r="A16" s="103" t="s">
        <v>166</v>
      </c>
      <c r="B16" s="104"/>
      <c r="C16" s="107">
        <v>0.5479166666666667</v>
      </c>
      <c r="D16" s="104"/>
      <c r="E16" s="102"/>
      <c r="F16" s="102"/>
      <c r="G16" s="102"/>
      <c r="H16" s="102"/>
      <c r="I16" s="102"/>
      <c r="J16" s="102"/>
    </row>
    <row r="17" spans="1:10" ht="31.5">
      <c r="A17" s="104"/>
      <c r="B17" s="105" t="s">
        <v>166</v>
      </c>
      <c r="C17" s="102"/>
      <c r="D17" s="104"/>
      <c r="E17" s="102"/>
      <c r="F17" s="102"/>
      <c r="G17" s="102"/>
      <c r="H17" s="102"/>
      <c r="I17" s="102"/>
      <c r="J17" s="102"/>
    </row>
    <row r="18" spans="1:10" ht="15.75">
      <c r="A18" s="105" t="s">
        <v>162</v>
      </c>
      <c r="B18" s="107">
        <v>0.041666666666666664</v>
      </c>
      <c r="C18" s="102"/>
      <c r="D18" s="104"/>
      <c r="E18" s="102"/>
      <c r="F18" s="102"/>
      <c r="G18" s="102"/>
      <c r="H18" s="102"/>
      <c r="I18" s="102"/>
      <c r="J18" s="102"/>
    </row>
    <row r="19" spans="1:10" ht="31.5">
      <c r="A19" s="102"/>
      <c r="B19" s="102"/>
      <c r="C19" s="102"/>
      <c r="D19" s="104"/>
      <c r="E19" s="103" t="s">
        <v>167</v>
      </c>
      <c r="F19" s="102"/>
      <c r="G19" s="102"/>
      <c r="H19" s="102"/>
      <c r="I19" s="102"/>
      <c r="J19" s="102"/>
    </row>
    <row r="20" spans="1:10" ht="31.5">
      <c r="A20" s="103" t="s">
        <v>167</v>
      </c>
      <c r="B20" s="102"/>
      <c r="C20" s="102"/>
      <c r="D20" s="104"/>
      <c r="E20" s="106">
        <v>0.5458333333333333</v>
      </c>
      <c r="F20" s="102"/>
      <c r="G20" s="102"/>
      <c r="H20" s="102"/>
      <c r="I20" s="102"/>
      <c r="J20" s="102"/>
    </row>
    <row r="21" spans="1:10" ht="31.5">
      <c r="A21" s="104"/>
      <c r="B21" s="103" t="s">
        <v>167</v>
      </c>
      <c r="C21" s="102"/>
      <c r="D21" s="104"/>
      <c r="E21" s="104"/>
      <c r="F21" s="102"/>
      <c r="G21" s="102"/>
      <c r="H21" s="102"/>
      <c r="I21" s="102"/>
      <c r="J21" s="102"/>
    </row>
    <row r="22" spans="1:10" ht="15.75">
      <c r="A22" s="105" t="s">
        <v>162</v>
      </c>
      <c r="B22" s="106">
        <v>0.041666666666666664</v>
      </c>
      <c r="C22" s="102"/>
      <c r="D22" s="104"/>
      <c r="E22" s="104"/>
      <c r="F22" s="102"/>
      <c r="G22" s="102"/>
      <c r="H22" s="102"/>
      <c r="I22" s="102"/>
      <c r="J22" s="102"/>
    </row>
    <row r="23" spans="1:10" ht="31.5">
      <c r="A23" s="102"/>
      <c r="B23" s="104"/>
      <c r="C23" s="103" t="s">
        <v>167</v>
      </c>
      <c r="D23" s="104"/>
      <c r="E23" s="104"/>
      <c r="F23" s="102"/>
      <c r="G23" s="102"/>
      <c r="H23" s="102"/>
      <c r="I23" s="102"/>
      <c r="J23" s="102"/>
    </row>
    <row r="24" spans="1:10" ht="31.5">
      <c r="A24" s="103" t="s">
        <v>168</v>
      </c>
      <c r="B24" s="104"/>
      <c r="C24" s="106">
        <v>0.5465277777777778</v>
      </c>
      <c r="D24" s="104"/>
      <c r="E24" s="104"/>
      <c r="F24" s="102"/>
      <c r="G24" s="102"/>
      <c r="H24" s="102"/>
      <c r="I24" s="102"/>
      <c r="J24" s="102"/>
    </row>
    <row r="25" spans="1:10" ht="31.5">
      <c r="A25" s="104"/>
      <c r="B25" s="105" t="s">
        <v>168</v>
      </c>
      <c r="C25" s="104"/>
      <c r="D25" s="104"/>
      <c r="E25" s="104"/>
      <c r="F25" s="102"/>
      <c r="G25" s="102"/>
      <c r="H25" s="102"/>
      <c r="I25" s="102"/>
      <c r="J25" s="102"/>
    </row>
    <row r="26" spans="1:10" ht="15.75">
      <c r="A26" s="105" t="s">
        <v>162</v>
      </c>
      <c r="B26" s="107">
        <v>0.041666666666666664</v>
      </c>
      <c r="C26" s="104"/>
      <c r="D26" s="104"/>
      <c r="E26" s="104"/>
      <c r="F26" s="102"/>
      <c r="G26" s="102"/>
      <c r="H26" s="102"/>
      <c r="I26" s="102"/>
      <c r="J26" s="102"/>
    </row>
    <row r="27" spans="1:10" ht="31.5">
      <c r="A27" s="102"/>
      <c r="B27" s="102"/>
      <c r="C27" s="104"/>
      <c r="D27" s="105" t="s">
        <v>167</v>
      </c>
      <c r="E27" s="104"/>
      <c r="F27" s="102"/>
      <c r="G27" s="102"/>
      <c r="H27" s="102"/>
      <c r="I27" s="102"/>
      <c r="J27" s="102"/>
    </row>
    <row r="28" spans="1:10" ht="15.75">
      <c r="A28" s="103" t="s">
        <v>169</v>
      </c>
      <c r="B28" s="102"/>
      <c r="C28" s="104"/>
      <c r="D28" s="107">
        <v>0.545138888888889</v>
      </c>
      <c r="E28" s="104"/>
      <c r="F28" s="102"/>
      <c r="G28" s="102"/>
      <c r="H28" s="102"/>
      <c r="I28" s="102"/>
      <c r="J28" s="102"/>
    </row>
    <row r="29" spans="1:10" ht="15.75">
      <c r="A29" s="104"/>
      <c r="B29" s="103" t="s">
        <v>169</v>
      </c>
      <c r="C29" s="104"/>
      <c r="D29" s="102"/>
      <c r="E29" s="104"/>
      <c r="F29" s="102"/>
      <c r="G29" s="102"/>
      <c r="H29" s="102"/>
      <c r="I29" s="102"/>
      <c r="J29" s="102"/>
    </row>
    <row r="30" spans="1:10" ht="15.75">
      <c r="A30" s="105" t="s">
        <v>162</v>
      </c>
      <c r="B30" s="106">
        <v>0.041666666666666664</v>
      </c>
      <c r="C30" s="104"/>
      <c r="D30" s="102"/>
      <c r="E30" s="104"/>
      <c r="F30" s="102"/>
      <c r="G30" s="102"/>
      <c r="H30" s="102"/>
      <c r="I30" s="102"/>
      <c r="J30" s="102"/>
    </row>
    <row r="31" spans="1:10" ht="31.5">
      <c r="A31" s="102"/>
      <c r="B31" s="104"/>
      <c r="C31" s="105" t="s">
        <v>170</v>
      </c>
      <c r="D31" s="102"/>
      <c r="E31" s="104"/>
      <c r="F31" s="102"/>
      <c r="G31" s="102"/>
      <c r="H31" s="102"/>
      <c r="I31" s="102"/>
      <c r="J31" s="102"/>
    </row>
    <row r="32" spans="1:10" ht="31.5">
      <c r="A32" s="103" t="s">
        <v>170</v>
      </c>
      <c r="B32" s="104"/>
      <c r="C32" s="107">
        <v>0.5437500000000001</v>
      </c>
      <c r="D32" s="102"/>
      <c r="E32" s="104"/>
      <c r="F32" s="102"/>
      <c r="G32" s="102"/>
      <c r="H32" s="102"/>
      <c r="I32" s="102"/>
      <c r="J32" s="102"/>
    </row>
    <row r="33" spans="1:10" ht="31.5">
      <c r="A33" s="104"/>
      <c r="B33" s="105" t="s">
        <v>170</v>
      </c>
      <c r="C33" s="102"/>
      <c r="D33" s="102"/>
      <c r="E33" s="104"/>
      <c r="F33" s="102"/>
      <c r="G33" s="102"/>
      <c r="H33" s="102"/>
      <c r="I33" s="102"/>
      <c r="J33" s="102"/>
    </row>
    <row r="34" spans="1:10" ht="15.75">
      <c r="A34" s="105" t="s">
        <v>162</v>
      </c>
      <c r="B34" s="107">
        <v>0.041666666666666664</v>
      </c>
      <c r="C34" s="102"/>
      <c r="D34" s="102"/>
      <c r="E34" s="104"/>
      <c r="F34" s="102"/>
      <c r="G34" s="102"/>
      <c r="H34" s="102"/>
      <c r="I34" s="102"/>
      <c r="J34" s="102"/>
    </row>
    <row r="35" spans="1:10" ht="15.75">
      <c r="A35" s="102"/>
      <c r="B35" s="102"/>
      <c r="C35" s="102"/>
      <c r="D35" s="102"/>
      <c r="E35" s="104"/>
      <c r="F35" s="103" t="s">
        <v>175</v>
      </c>
      <c r="G35" s="102"/>
      <c r="H35" s="102"/>
      <c r="I35" s="102"/>
      <c r="J35" s="102"/>
    </row>
    <row r="36" spans="1:10" ht="31.5">
      <c r="A36" s="103" t="s">
        <v>171</v>
      </c>
      <c r="B36" s="102"/>
      <c r="C36" s="102"/>
      <c r="D36" s="102"/>
      <c r="E36" s="104"/>
      <c r="F36" s="106">
        <v>0.5493055555555556</v>
      </c>
      <c r="G36" s="102"/>
      <c r="H36" s="102"/>
      <c r="I36" s="102"/>
      <c r="J36" s="102"/>
    </row>
    <row r="37" spans="1:10" ht="31.5">
      <c r="A37" s="104"/>
      <c r="B37" s="103" t="s">
        <v>171</v>
      </c>
      <c r="C37" s="102"/>
      <c r="D37" s="102"/>
      <c r="E37" s="104"/>
      <c r="F37" s="104"/>
      <c r="G37" s="102"/>
      <c r="H37" s="102"/>
      <c r="I37" s="102"/>
      <c r="J37" s="102"/>
    </row>
    <row r="38" spans="1:10" ht="15.75">
      <c r="A38" s="105" t="s">
        <v>162</v>
      </c>
      <c r="B38" s="106">
        <v>0.041666666666666664</v>
      </c>
      <c r="C38" s="102"/>
      <c r="D38" s="102"/>
      <c r="E38" s="104"/>
      <c r="F38" s="104"/>
      <c r="G38" s="102"/>
      <c r="H38" s="102"/>
      <c r="I38" s="102"/>
      <c r="J38" s="102"/>
    </row>
    <row r="39" spans="1:10" ht="15.75">
      <c r="A39" s="102"/>
      <c r="B39" s="104"/>
      <c r="C39" s="103" t="s">
        <v>172</v>
      </c>
      <c r="D39" s="102"/>
      <c r="E39" s="104"/>
      <c r="F39" s="104"/>
      <c r="G39" s="102"/>
      <c r="H39" s="102"/>
      <c r="I39" s="102"/>
      <c r="J39" s="102"/>
    </row>
    <row r="40" spans="1:10" ht="15.75">
      <c r="A40" s="103" t="s">
        <v>172</v>
      </c>
      <c r="B40" s="104"/>
      <c r="C40" s="106">
        <v>0.5465277777777778</v>
      </c>
      <c r="D40" s="102"/>
      <c r="E40" s="104"/>
      <c r="F40" s="104"/>
      <c r="G40" s="102"/>
      <c r="H40" s="102"/>
      <c r="I40" s="102"/>
      <c r="J40" s="102"/>
    </row>
    <row r="41" spans="1:10" ht="15.75">
      <c r="A41" s="104"/>
      <c r="B41" s="105" t="s">
        <v>172</v>
      </c>
      <c r="C41" s="104"/>
      <c r="D41" s="102"/>
      <c r="E41" s="104"/>
      <c r="F41" s="104"/>
      <c r="G41" s="102"/>
      <c r="H41" s="102"/>
      <c r="I41" s="102"/>
      <c r="J41" s="102"/>
    </row>
    <row r="42" spans="1:10" ht="15.75">
      <c r="A42" s="105" t="s">
        <v>162</v>
      </c>
      <c r="B42" s="107">
        <v>0.041666666666666664</v>
      </c>
      <c r="C42" s="104"/>
      <c r="D42" s="102"/>
      <c r="E42" s="104"/>
      <c r="F42" s="104"/>
      <c r="G42" s="102"/>
      <c r="H42" s="102"/>
      <c r="I42" s="102"/>
      <c r="J42" s="102"/>
    </row>
    <row r="43" spans="1:10" ht="15.75">
      <c r="A43" s="102"/>
      <c r="B43" s="102"/>
      <c r="C43" s="104"/>
      <c r="D43" s="103" t="s">
        <v>172</v>
      </c>
      <c r="E43" s="104"/>
      <c r="F43" s="104"/>
      <c r="G43" s="102"/>
      <c r="H43" s="102"/>
      <c r="I43" s="102"/>
      <c r="J43" s="102"/>
    </row>
    <row r="44" spans="1:10" ht="31.5">
      <c r="A44" s="103" t="s">
        <v>173</v>
      </c>
      <c r="B44" s="102"/>
      <c r="C44" s="104"/>
      <c r="D44" s="106">
        <v>0.5458333333333333</v>
      </c>
      <c r="E44" s="104"/>
      <c r="F44" s="104"/>
      <c r="G44" s="102"/>
      <c r="H44" s="102"/>
      <c r="I44" s="102"/>
      <c r="J44" s="102"/>
    </row>
    <row r="45" spans="1:10" ht="31.5">
      <c r="A45" s="104"/>
      <c r="B45" s="103" t="s">
        <v>173</v>
      </c>
      <c r="C45" s="104"/>
      <c r="D45" s="104"/>
      <c r="E45" s="104"/>
      <c r="F45" s="104"/>
      <c r="G45" s="102"/>
      <c r="H45" s="102"/>
      <c r="I45" s="102"/>
      <c r="J45" s="102"/>
    </row>
    <row r="46" spans="1:10" ht="15.75">
      <c r="A46" s="105" t="s">
        <v>162</v>
      </c>
      <c r="B46" s="106">
        <v>0.041666666666666664</v>
      </c>
      <c r="C46" s="104"/>
      <c r="D46" s="104"/>
      <c r="E46" s="104"/>
      <c r="F46" s="104"/>
      <c r="G46" s="102"/>
      <c r="H46" s="102"/>
      <c r="I46" s="102"/>
      <c r="J46" s="102"/>
    </row>
    <row r="47" spans="1:10" ht="15.75">
      <c r="A47" s="102"/>
      <c r="B47" s="104"/>
      <c r="C47" s="105" t="s">
        <v>174</v>
      </c>
      <c r="D47" s="104"/>
      <c r="E47" s="104"/>
      <c r="F47" s="104"/>
      <c r="G47" s="102"/>
      <c r="H47" s="102"/>
      <c r="I47" s="102"/>
      <c r="J47" s="102"/>
    </row>
    <row r="48" spans="1:10" ht="15.75">
      <c r="A48" s="103" t="s">
        <v>174</v>
      </c>
      <c r="B48" s="104"/>
      <c r="C48" s="107">
        <v>0.545138888888889</v>
      </c>
      <c r="D48" s="104"/>
      <c r="E48" s="104"/>
      <c r="F48" s="104"/>
      <c r="G48" s="102"/>
      <c r="H48" s="102"/>
      <c r="I48" s="102"/>
      <c r="J48" s="102"/>
    </row>
    <row r="49" spans="1:10" ht="15.75">
      <c r="A49" s="104"/>
      <c r="B49" s="105" t="s">
        <v>174</v>
      </c>
      <c r="C49" s="102"/>
      <c r="D49" s="104"/>
      <c r="E49" s="104"/>
      <c r="F49" s="104"/>
      <c r="G49" s="102"/>
      <c r="H49" s="102"/>
      <c r="I49" s="102"/>
      <c r="J49" s="102"/>
    </row>
    <row r="50" spans="1:10" ht="15.75">
      <c r="A50" s="105" t="s">
        <v>162</v>
      </c>
      <c r="B50" s="107">
        <v>0.041666666666666664</v>
      </c>
      <c r="C50" s="102"/>
      <c r="D50" s="104"/>
      <c r="E50" s="104"/>
      <c r="F50" s="104"/>
      <c r="G50" s="102"/>
      <c r="H50" s="102"/>
      <c r="I50" s="102"/>
      <c r="J50" s="102"/>
    </row>
    <row r="51" spans="1:10" ht="15.75">
      <c r="A51" s="102"/>
      <c r="B51" s="102"/>
      <c r="C51" s="102"/>
      <c r="D51" s="104"/>
      <c r="E51" s="105" t="s">
        <v>175</v>
      </c>
      <c r="F51" s="104"/>
      <c r="G51" s="102"/>
      <c r="H51" s="102"/>
      <c r="I51" s="102"/>
      <c r="J51" s="102"/>
    </row>
    <row r="52" spans="1:10" ht="15.75">
      <c r="A52" s="103" t="s">
        <v>175</v>
      </c>
      <c r="B52" s="102"/>
      <c r="C52" s="102"/>
      <c r="D52" s="104"/>
      <c r="E52" s="107">
        <v>0.5499999999999999</v>
      </c>
      <c r="F52" s="104"/>
      <c r="G52" s="102"/>
      <c r="H52" s="102"/>
      <c r="I52" s="102"/>
      <c r="J52" s="102"/>
    </row>
    <row r="53" spans="1:10" ht="15.75">
      <c r="A53" s="104"/>
      <c r="B53" s="103" t="s">
        <v>175</v>
      </c>
      <c r="C53" s="102"/>
      <c r="D53" s="104"/>
      <c r="E53" s="102"/>
      <c r="F53" s="104"/>
      <c r="G53" s="102"/>
      <c r="H53" s="102"/>
      <c r="I53" s="102"/>
      <c r="J53" s="102"/>
    </row>
    <row r="54" spans="1:10" ht="15.75">
      <c r="A54" s="105" t="s">
        <v>162</v>
      </c>
      <c r="B54" s="106">
        <v>0.041666666666666664</v>
      </c>
      <c r="C54" s="102"/>
      <c r="D54" s="104"/>
      <c r="E54" s="102"/>
      <c r="F54" s="104"/>
      <c r="G54" s="102"/>
      <c r="H54" s="102"/>
      <c r="I54" s="102"/>
      <c r="J54" s="102"/>
    </row>
    <row r="55" spans="1:10" ht="15.75">
      <c r="A55" s="102"/>
      <c r="B55" s="104"/>
      <c r="C55" s="103" t="s">
        <v>175</v>
      </c>
      <c r="D55" s="104"/>
      <c r="E55" s="102"/>
      <c r="F55" s="104"/>
      <c r="G55" s="102"/>
      <c r="H55" s="102"/>
      <c r="I55" s="102"/>
      <c r="J55" s="102"/>
    </row>
    <row r="56" spans="1:10" ht="15.75">
      <c r="A56" s="103" t="s">
        <v>176</v>
      </c>
      <c r="B56" s="104"/>
      <c r="C56" s="106">
        <v>0.5479166666666667</v>
      </c>
      <c r="D56" s="104"/>
      <c r="E56" s="102"/>
      <c r="F56" s="104"/>
      <c r="G56" s="102"/>
      <c r="H56" s="102"/>
      <c r="I56" s="102"/>
      <c r="J56" s="102"/>
    </row>
    <row r="57" spans="1:10" ht="15.75">
      <c r="A57" s="104"/>
      <c r="B57" s="105" t="s">
        <v>176</v>
      </c>
      <c r="C57" s="104"/>
      <c r="D57" s="104"/>
      <c r="E57" s="102"/>
      <c r="F57" s="104"/>
      <c r="G57" s="102"/>
      <c r="H57" s="102"/>
      <c r="I57" s="102"/>
      <c r="J57" s="102"/>
    </row>
    <row r="58" spans="1:10" ht="15.75">
      <c r="A58" s="105" t="s">
        <v>162</v>
      </c>
      <c r="B58" s="107">
        <v>0.041666666666666664</v>
      </c>
      <c r="C58" s="104"/>
      <c r="D58" s="104"/>
      <c r="E58" s="102"/>
      <c r="F58" s="104"/>
      <c r="G58" s="102"/>
      <c r="H58" s="102"/>
      <c r="I58" s="102"/>
      <c r="J58" s="102"/>
    </row>
    <row r="59" spans="1:10" ht="15.75">
      <c r="A59" s="102"/>
      <c r="B59" s="102"/>
      <c r="C59" s="104"/>
      <c r="D59" s="105" t="s">
        <v>175</v>
      </c>
      <c r="E59" s="102"/>
      <c r="F59" s="104"/>
      <c r="G59" s="102"/>
      <c r="H59" s="102"/>
      <c r="I59" s="102"/>
      <c r="J59" s="102"/>
    </row>
    <row r="60" spans="1:10" ht="31.5">
      <c r="A60" s="103" t="s">
        <v>177</v>
      </c>
      <c r="B60" s="102"/>
      <c r="C60" s="104"/>
      <c r="D60" s="107">
        <v>0.5479166666666667</v>
      </c>
      <c r="E60" s="102"/>
      <c r="F60" s="104"/>
      <c r="G60" s="102"/>
      <c r="H60" s="102"/>
      <c r="I60" s="102"/>
      <c r="J60" s="102"/>
    </row>
    <row r="61" spans="1:10" ht="31.5">
      <c r="A61" s="104"/>
      <c r="B61" s="103" t="s">
        <v>177</v>
      </c>
      <c r="C61" s="104"/>
      <c r="D61" s="102"/>
      <c r="E61" s="102"/>
      <c r="F61" s="104"/>
      <c r="G61" s="102"/>
      <c r="H61" s="102"/>
      <c r="I61" s="102"/>
      <c r="J61" s="102"/>
    </row>
    <row r="62" spans="1:10" ht="15.75">
      <c r="A62" s="105" t="s">
        <v>162</v>
      </c>
      <c r="B62" s="106">
        <v>0.041666666666666664</v>
      </c>
      <c r="C62" s="104"/>
      <c r="D62" s="102"/>
      <c r="E62" s="102"/>
      <c r="F62" s="104"/>
      <c r="G62" s="102"/>
      <c r="H62" s="102"/>
      <c r="I62" s="102"/>
      <c r="J62" s="102"/>
    </row>
    <row r="63" spans="1:10" ht="31.5">
      <c r="A63" s="102"/>
      <c r="B63" s="104"/>
      <c r="C63" s="105" t="s">
        <v>177</v>
      </c>
      <c r="D63" s="102"/>
      <c r="E63" s="102"/>
      <c r="F63" s="104"/>
      <c r="G63" s="102"/>
      <c r="H63" s="102"/>
      <c r="I63" s="102"/>
      <c r="J63" s="102"/>
    </row>
    <row r="64" spans="1:10" ht="31.5">
      <c r="A64" s="103" t="s">
        <v>178</v>
      </c>
      <c r="B64" s="104"/>
      <c r="C64" s="107">
        <v>0.5444444444444444</v>
      </c>
      <c r="D64" s="102"/>
      <c r="E64" s="102"/>
      <c r="F64" s="104"/>
      <c r="G64" s="102"/>
      <c r="H64" s="102"/>
      <c r="I64" s="102"/>
      <c r="J64" s="102"/>
    </row>
    <row r="65" spans="1:10" ht="31.5">
      <c r="A65" s="104"/>
      <c r="B65" s="105" t="s">
        <v>178</v>
      </c>
      <c r="C65" s="102"/>
      <c r="D65" s="102"/>
      <c r="E65" s="102"/>
      <c r="F65" s="104"/>
      <c r="G65" s="102"/>
      <c r="H65" s="102"/>
      <c r="I65" s="102"/>
      <c r="J65" s="102"/>
    </row>
    <row r="66" spans="1:10" ht="15.75">
      <c r="A66" s="105" t="s">
        <v>162</v>
      </c>
      <c r="B66" s="107">
        <v>0.041666666666666664</v>
      </c>
      <c r="C66" s="102"/>
      <c r="D66" s="102"/>
      <c r="E66" s="102"/>
      <c r="F66" s="104"/>
      <c r="G66" s="102"/>
      <c r="H66" s="102"/>
      <c r="I66" s="102"/>
      <c r="J66" s="102"/>
    </row>
    <row r="67" spans="1:10" ht="15.75">
      <c r="A67" s="102"/>
      <c r="B67" s="102"/>
      <c r="C67" s="102"/>
      <c r="D67" s="102"/>
      <c r="E67" s="102"/>
      <c r="F67" s="104"/>
      <c r="G67" s="103" t="s">
        <v>175</v>
      </c>
      <c r="H67" s="102"/>
      <c r="I67" s="102"/>
      <c r="J67" s="102"/>
    </row>
    <row r="68" spans="1:10" ht="31.5">
      <c r="A68" s="103" t="s">
        <v>179</v>
      </c>
      <c r="B68" s="102"/>
      <c r="C68" s="102"/>
      <c r="D68" s="102"/>
      <c r="E68" s="102"/>
      <c r="F68" s="104"/>
      <c r="G68" s="106">
        <v>0.5465277777777778</v>
      </c>
      <c r="H68" s="102"/>
      <c r="I68" s="102"/>
      <c r="J68" s="102"/>
    </row>
    <row r="69" spans="1:10" ht="31.5">
      <c r="A69" s="104"/>
      <c r="B69" s="103" t="s">
        <v>179</v>
      </c>
      <c r="C69" s="102"/>
      <c r="D69" s="102"/>
      <c r="E69" s="102"/>
      <c r="F69" s="104"/>
      <c r="G69" s="104"/>
      <c r="H69" s="102"/>
      <c r="I69" s="102"/>
      <c r="J69" s="102"/>
    </row>
    <row r="70" spans="1:10" ht="15.75">
      <c r="A70" s="105" t="s">
        <v>162</v>
      </c>
      <c r="B70" s="106">
        <v>0.041666666666666664</v>
      </c>
      <c r="C70" s="102"/>
      <c r="D70" s="102"/>
      <c r="E70" s="102"/>
      <c r="F70" s="104"/>
      <c r="G70" s="104"/>
      <c r="H70" s="102"/>
      <c r="I70" s="102"/>
      <c r="J70" s="102"/>
    </row>
    <row r="71" spans="1:10" ht="31.5">
      <c r="A71" s="102"/>
      <c r="B71" s="104"/>
      <c r="C71" s="103" t="s">
        <v>179</v>
      </c>
      <c r="D71" s="102"/>
      <c r="E71" s="102"/>
      <c r="F71" s="104"/>
      <c r="G71" s="104"/>
      <c r="H71" s="102"/>
      <c r="I71" s="102"/>
      <c r="J71" s="102"/>
    </row>
    <row r="72" spans="1:10" ht="15.75">
      <c r="A72" s="103" t="s">
        <v>180</v>
      </c>
      <c r="B72" s="104"/>
      <c r="C72" s="106">
        <v>0.5465277777777778</v>
      </c>
      <c r="D72" s="102"/>
      <c r="E72" s="102"/>
      <c r="F72" s="104"/>
      <c r="G72" s="104"/>
      <c r="H72" s="102"/>
      <c r="I72" s="102"/>
      <c r="J72" s="102"/>
    </row>
    <row r="73" spans="1:10" ht="31.5">
      <c r="A73" s="104"/>
      <c r="B73" s="105" t="s">
        <v>181</v>
      </c>
      <c r="C73" s="104"/>
      <c r="D73" s="102"/>
      <c r="E73" s="102"/>
      <c r="F73" s="104"/>
      <c r="G73" s="104"/>
      <c r="H73" s="102"/>
      <c r="I73" s="102"/>
      <c r="J73" s="102"/>
    </row>
    <row r="74" spans="1:10" ht="31.5">
      <c r="A74" s="105" t="s">
        <v>181</v>
      </c>
      <c r="B74" s="107">
        <v>0.5437500000000001</v>
      </c>
      <c r="C74" s="104"/>
      <c r="D74" s="102"/>
      <c r="E74" s="102"/>
      <c r="F74" s="104"/>
      <c r="G74" s="104"/>
      <c r="H74" s="102"/>
      <c r="I74" s="102"/>
      <c r="J74" s="102"/>
    </row>
    <row r="75" spans="1:10" ht="31.5">
      <c r="A75" s="102"/>
      <c r="B75" s="102"/>
      <c r="C75" s="104"/>
      <c r="D75" s="103" t="s">
        <v>179</v>
      </c>
      <c r="E75" s="102"/>
      <c r="F75" s="104"/>
      <c r="G75" s="104"/>
      <c r="H75" s="102"/>
      <c r="I75" s="102"/>
      <c r="J75" s="102"/>
    </row>
    <row r="76" spans="1:10" ht="31.5">
      <c r="A76" s="103" t="s">
        <v>182</v>
      </c>
      <c r="B76" s="102"/>
      <c r="C76" s="104"/>
      <c r="D76" s="106">
        <v>0.5423611111111112</v>
      </c>
      <c r="E76" s="102"/>
      <c r="F76" s="104"/>
      <c r="G76" s="104"/>
      <c r="H76" s="102"/>
      <c r="I76" s="102"/>
      <c r="J76" s="102"/>
    </row>
    <row r="77" spans="1:10" ht="31.5">
      <c r="A77" s="104"/>
      <c r="B77" s="103" t="s">
        <v>182</v>
      </c>
      <c r="C77" s="104"/>
      <c r="D77" s="104"/>
      <c r="E77" s="102"/>
      <c r="F77" s="104"/>
      <c r="G77" s="104"/>
      <c r="H77" s="102"/>
      <c r="I77" s="102"/>
      <c r="J77" s="102"/>
    </row>
    <row r="78" spans="1:10" ht="15.75">
      <c r="A78" s="105" t="s">
        <v>162</v>
      </c>
      <c r="B78" s="106">
        <v>0.041666666666666664</v>
      </c>
      <c r="C78" s="104"/>
      <c r="D78" s="104"/>
      <c r="E78" s="102"/>
      <c r="F78" s="104"/>
      <c r="G78" s="104"/>
      <c r="H78" s="102"/>
      <c r="I78" s="102"/>
      <c r="J78" s="102"/>
    </row>
    <row r="79" spans="1:10" ht="31.5">
      <c r="A79" s="102"/>
      <c r="B79" s="104"/>
      <c r="C79" s="105" t="s">
        <v>183</v>
      </c>
      <c r="D79" s="104"/>
      <c r="E79" s="102"/>
      <c r="F79" s="104"/>
      <c r="G79" s="104"/>
      <c r="H79" s="102"/>
      <c r="I79" s="102"/>
      <c r="J79" s="102"/>
    </row>
    <row r="80" spans="1:10" ht="31.5">
      <c r="A80" s="103" t="s">
        <v>183</v>
      </c>
      <c r="B80" s="104"/>
      <c r="C80" s="107">
        <v>0.5479166666666667</v>
      </c>
      <c r="D80" s="104"/>
      <c r="E80" s="102"/>
      <c r="F80" s="104"/>
      <c r="G80" s="104"/>
      <c r="H80" s="102"/>
      <c r="I80" s="102"/>
      <c r="J80" s="102"/>
    </row>
    <row r="81" spans="1:10" ht="31.5">
      <c r="A81" s="104"/>
      <c r="B81" s="105" t="s">
        <v>183</v>
      </c>
      <c r="C81" s="102"/>
      <c r="D81" s="104"/>
      <c r="E81" s="102"/>
      <c r="F81" s="104"/>
      <c r="G81" s="104"/>
      <c r="H81" s="102"/>
      <c r="I81" s="102"/>
      <c r="J81" s="102"/>
    </row>
    <row r="82" spans="1:10" ht="15.75">
      <c r="A82" s="105" t="s">
        <v>162</v>
      </c>
      <c r="B82" s="107">
        <v>0.041666666666666664</v>
      </c>
      <c r="C82" s="102"/>
      <c r="D82" s="104"/>
      <c r="E82" s="102"/>
      <c r="F82" s="104"/>
      <c r="G82" s="104"/>
      <c r="H82" s="102"/>
      <c r="I82" s="102"/>
      <c r="J82" s="102"/>
    </row>
    <row r="83" spans="1:10" ht="31.5">
      <c r="A83" s="102"/>
      <c r="B83" s="102"/>
      <c r="C83" s="102"/>
      <c r="D83" s="104"/>
      <c r="E83" s="103" t="s">
        <v>179</v>
      </c>
      <c r="F83" s="104"/>
      <c r="G83" s="104"/>
      <c r="H83" s="102"/>
      <c r="I83" s="102"/>
      <c r="J83" s="102"/>
    </row>
    <row r="84" spans="1:10" ht="15.75">
      <c r="A84" s="103" t="s">
        <v>184</v>
      </c>
      <c r="B84" s="102"/>
      <c r="C84" s="102"/>
      <c r="D84" s="104"/>
      <c r="E84" s="106">
        <v>0.5479166666666667</v>
      </c>
      <c r="F84" s="104"/>
      <c r="G84" s="104"/>
      <c r="H84" s="102"/>
      <c r="I84" s="102"/>
      <c r="J84" s="102"/>
    </row>
    <row r="85" spans="1:10" ht="15.75">
      <c r="A85" s="104"/>
      <c r="B85" s="103" t="s">
        <v>184</v>
      </c>
      <c r="C85" s="102"/>
      <c r="D85" s="104"/>
      <c r="E85" s="104"/>
      <c r="F85" s="104"/>
      <c r="G85" s="104"/>
      <c r="H85" s="102"/>
      <c r="I85" s="102"/>
      <c r="J85" s="102"/>
    </row>
    <row r="86" spans="1:10" ht="15.75">
      <c r="A86" s="105" t="s">
        <v>162</v>
      </c>
      <c r="B86" s="106">
        <v>0.041666666666666664</v>
      </c>
      <c r="C86" s="102"/>
      <c r="D86" s="104"/>
      <c r="E86" s="104"/>
      <c r="F86" s="104"/>
      <c r="G86" s="104"/>
      <c r="H86" s="102"/>
      <c r="I86" s="102"/>
      <c r="J86" s="102"/>
    </row>
    <row r="87" spans="1:10" ht="15.75">
      <c r="A87" s="102"/>
      <c r="B87" s="104"/>
      <c r="C87" s="103" t="s">
        <v>185</v>
      </c>
      <c r="D87" s="104"/>
      <c r="E87" s="104"/>
      <c r="F87" s="104"/>
      <c r="G87" s="104"/>
      <c r="H87" s="102"/>
      <c r="I87" s="102"/>
      <c r="J87" s="102"/>
    </row>
    <row r="88" spans="1:10" ht="15.75">
      <c r="A88" s="103" t="s">
        <v>185</v>
      </c>
      <c r="B88" s="104"/>
      <c r="C88" s="106">
        <v>0.5465277777777778</v>
      </c>
      <c r="D88" s="104"/>
      <c r="E88" s="104"/>
      <c r="F88" s="104"/>
      <c r="G88" s="104"/>
      <c r="H88" s="102"/>
      <c r="I88" s="102"/>
      <c r="J88" s="102"/>
    </row>
    <row r="89" spans="1:10" ht="15.75">
      <c r="A89" s="104"/>
      <c r="B89" s="105" t="s">
        <v>185</v>
      </c>
      <c r="C89" s="104"/>
      <c r="D89" s="104"/>
      <c r="E89" s="104"/>
      <c r="F89" s="104"/>
      <c r="G89" s="104"/>
      <c r="H89" s="102"/>
      <c r="I89" s="102"/>
      <c r="J89" s="102"/>
    </row>
    <row r="90" spans="1:10" ht="15.75">
      <c r="A90" s="105" t="s">
        <v>162</v>
      </c>
      <c r="B90" s="107">
        <v>0.041666666666666664</v>
      </c>
      <c r="C90" s="104"/>
      <c r="D90" s="104"/>
      <c r="E90" s="104"/>
      <c r="F90" s="104"/>
      <c r="G90" s="104"/>
      <c r="H90" s="102"/>
      <c r="I90" s="102"/>
      <c r="J90" s="102"/>
    </row>
    <row r="91" spans="1:10" ht="31.5">
      <c r="A91" s="102"/>
      <c r="B91" s="102"/>
      <c r="C91" s="104"/>
      <c r="D91" s="105" t="s">
        <v>186</v>
      </c>
      <c r="E91" s="104"/>
      <c r="F91" s="104"/>
      <c r="G91" s="104"/>
      <c r="H91" s="102"/>
      <c r="I91" s="102"/>
      <c r="J91" s="102"/>
    </row>
    <row r="92" spans="1:10" ht="31.5">
      <c r="A92" s="103" t="s">
        <v>186</v>
      </c>
      <c r="B92" s="102"/>
      <c r="C92" s="104"/>
      <c r="D92" s="107">
        <v>0.5444444444444444</v>
      </c>
      <c r="E92" s="104"/>
      <c r="F92" s="104"/>
      <c r="G92" s="104"/>
      <c r="H92" s="102"/>
      <c r="I92" s="102"/>
      <c r="J92" s="102"/>
    </row>
    <row r="93" spans="1:10" ht="31.5">
      <c r="A93" s="104"/>
      <c r="B93" s="103" t="s">
        <v>186</v>
      </c>
      <c r="C93" s="104"/>
      <c r="D93" s="102"/>
      <c r="E93" s="104"/>
      <c r="F93" s="104"/>
      <c r="G93" s="104"/>
      <c r="H93" s="102"/>
      <c r="I93" s="102"/>
      <c r="J93" s="102"/>
    </row>
    <row r="94" spans="1:10" ht="15.75">
      <c r="A94" s="105" t="s">
        <v>162</v>
      </c>
      <c r="B94" s="106">
        <v>0.041666666666666664</v>
      </c>
      <c r="C94" s="104"/>
      <c r="D94" s="102"/>
      <c r="E94" s="104"/>
      <c r="F94" s="104"/>
      <c r="G94" s="104"/>
      <c r="H94" s="102"/>
      <c r="I94" s="102"/>
      <c r="J94" s="102"/>
    </row>
    <row r="95" spans="1:10" ht="31.5">
      <c r="A95" s="102"/>
      <c r="B95" s="104"/>
      <c r="C95" s="105" t="s">
        <v>186</v>
      </c>
      <c r="D95" s="102"/>
      <c r="E95" s="104"/>
      <c r="F95" s="104"/>
      <c r="G95" s="104"/>
      <c r="H95" s="102"/>
      <c r="I95" s="102"/>
      <c r="J95" s="102"/>
    </row>
    <row r="96" spans="1:10" ht="31.5">
      <c r="A96" s="103" t="s">
        <v>187</v>
      </c>
      <c r="B96" s="104"/>
      <c r="C96" s="107">
        <v>0.5465277777777778</v>
      </c>
      <c r="D96" s="102"/>
      <c r="E96" s="104"/>
      <c r="F96" s="104"/>
      <c r="G96" s="104"/>
      <c r="H96" s="102"/>
      <c r="I96" s="102"/>
      <c r="J96" s="102"/>
    </row>
    <row r="97" spans="1:10" ht="31.5">
      <c r="A97" s="104"/>
      <c r="B97" s="105" t="s">
        <v>187</v>
      </c>
      <c r="C97" s="102"/>
      <c r="D97" s="102"/>
      <c r="E97" s="104"/>
      <c r="F97" s="104"/>
      <c r="G97" s="104"/>
      <c r="H97" s="102"/>
      <c r="I97" s="102"/>
      <c r="J97" s="102"/>
    </row>
    <row r="98" spans="1:10" ht="15.75">
      <c r="A98" s="105" t="s">
        <v>162</v>
      </c>
      <c r="B98" s="107">
        <v>0.041666666666666664</v>
      </c>
      <c r="C98" s="102"/>
      <c r="D98" s="102"/>
      <c r="E98" s="104"/>
      <c r="F98" s="104"/>
      <c r="G98" s="104"/>
      <c r="H98" s="102"/>
      <c r="I98" s="102"/>
      <c r="J98" s="102"/>
    </row>
    <row r="99" spans="1:10" ht="31.5">
      <c r="A99" s="102"/>
      <c r="B99" s="102"/>
      <c r="C99" s="102"/>
      <c r="D99" s="102"/>
      <c r="E99" s="104"/>
      <c r="F99" s="105" t="s">
        <v>188</v>
      </c>
      <c r="G99" s="104"/>
      <c r="H99" s="102"/>
      <c r="I99" s="102"/>
      <c r="J99" s="102"/>
    </row>
    <row r="100" spans="1:10" ht="31.5">
      <c r="A100" s="103" t="s">
        <v>188</v>
      </c>
      <c r="B100" s="102"/>
      <c r="C100" s="102"/>
      <c r="D100" s="102"/>
      <c r="E100" s="104"/>
      <c r="F100" s="107">
        <v>0.5465277777777778</v>
      </c>
      <c r="G100" s="104"/>
      <c r="H100" s="102"/>
      <c r="I100" s="102"/>
      <c r="J100" s="102"/>
    </row>
    <row r="101" spans="1:10" ht="31.5">
      <c r="A101" s="104"/>
      <c r="B101" s="103" t="s">
        <v>188</v>
      </c>
      <c r="C101" s="102"/>
      <c r="D101" s="102"/>
      <c r="E101" s="104"/>
      <c r="F101" s="102"/>
      <c r="G101" s="104"/>
      <c r="H101" s="102"/>
      <c r="I101" s="102"/>
      <c r="J101" s="102"/>
    </row>
    <row r="102" spans="1:10" ht="15.75">
      <c r="A102" s="105" t="s">
        <v>162</v>
      </c>
      <c r="B102" s="106">
        <v>0.041666666666666664</v>
      </c>
      <c r="C102" s="102"/>
      <c r="D102" s="102"/>
      <c r="E102" s="104"/>
      <c r="F102" s="102"/>
      <c r="G102" s="104"/>
      <c r="H102" s="102"/>
      <c r="I102" s="102"/>
      <c r="J102" s="102"/>
    </row>
    <row r="103" spans="1:10" ht="31.5">
      <c r="A103" s="102"/>
      <c r="B103" s="104"/>
      <c r="C103" s="103" t="s">
        <v>188</v>
      </c>
      <c r="D103" s="102"/>
      <c r="E103" s="104"/>
      <c r="F103" s="102"/>
      <c r="G103" s="104"/>
      <c r="H103" s="102"/>
      <c r="I103" s="102"/>
      <c r="J103" s="102"/>
    </row>
    <row r="104" spans="1:10" ht="31.5">
      <c r="A104" s="103" t="s">
        <v>189</v>
      </c>
      <c r="B104" s="104"/>
      <c r="C104" s="106">
        <v>0.5472222222222222</v>
      </c>
      <c r="D104" s="102"/>
      <c r="E104" s="104"/>
      <c r="F104" s="102"/>
      <c r="G104" s="104"/>
      <c r="H104" s="102"/>
      <c r="I104" s="102"/>
      <c r="J104" s="102"/>
    </row>
    <row r="105" spans="1:10" ht="31.5">
      <c r="A105" s="104"/>
      <c r="B105" s="105" t="s">
        <v>189</v>
      </c>
      <c r="C105" s="104"/>
      <c r="D105" s="102"/>
      <c r="E105" s="104"/>
      <c r="F105" s="102"/>
      <c r="G105" s="104"/>
      <c r="H105" s="102"/>
      <c r="I105" s="102"/>
      <c r="J105" s="102"/>
    </row>
    <row r="106" spans="1:10" ht="15.75">
      <c r="A106" s="105" t="s">
        <v>190</v>
      </c>
      <c r="B106" s="107">
        <v>0.5465277777777778</v>
      </c>
      <c r="C106" s="104"/>
      <c r="D106" s="102"/>
      <c r="E106" s="104"/>
      <c r="F106" s="102"/>
      <c r="G106" s="104"/>
      <c r="H106" s="102"/>
      <c r="I106" s="102"/>
      <c r="J106" s="102"/>
    </row>
    <row r="107" spans="1:10" ht="31.5">
      <c r="A107" s="102"/>
      <c r="B107" s="102"/>
      <c r="C107" s="104"/>
      <c r="D107" s="103" t="s">
        <v>188</v>
      </c>
      <c r="E107" s="104"/>
      <c r="F107" s="102"/>
      <c r="G107" s="104"/>
      <c r="H107" s="102"/>
      <c r="I107" s="102"/>
      <c r="J107" s="102"/>
    </row>
    <row r="108" spans="1:10" ht="31.5">
      <c r="A108" s="103" t="s">
        <v>191</v>
      </c>
      <c r="B108" s="102"/>
      <c r="C108" s="104"/>
      <c r="D108" s="106">
        <v>0.5458333333333333</v>
      </c>
      <c r="E108" s="104"/>
      <c r="F108" s="102"/>
      <c r="G108" s="104"/>
      <c r="H108" s="102"/>
      <c r="I108" s="102"/>
      <c r="J108" s="102"/>
    </row>
    <row r="109" spans="1:10" ht="31.5">
      <c r="A109" s="104"/>
      <c r="B109" s="103" t="s">
        <v>191</v>
      </c>
      <c r="C109" s="104"/>
      <c r="D109" s="104"/>
      <c r="E109" s="104"/>
      <c r="F109" s="102"/>
      <c r="G109" s="104"/>
      <c r="H109" s="102"/>
      <c r="I109" s="102"/>
      <c r="J109" s="102"/>
    </row>
    <row r="110" spans="1:10" ht="15.75">
      <c r="A110" s="105" t="s">
        <v>162</v>
      </c>
      <c r="B110" s="106">
        <v>0.041666666666666664</v>
      </c>
      <c r="C110" s="104"/>
      <c r="D110" s="104"/>
      <c r="E110" s="104"/>
      <c r="F110" s="102"/>
      <c r="G110" s="104"/>
      <c r="H110" s="102"/>
      <c r="I110" s="102"/>
      <c r="J110" s="102"/>
    </row>
    <row r="111" spans="1:10" ht="31.5">
      <c r="A111" s="102"/>
      <c r="B111" s="104"/>
      <c r="C111" s="105" t="s">
        <v>191</v>
      </c>
      <c r="D111" s="104"/>
      <c r="E111" s="104"/>
      <c r="F111" s="102"/>
      <c r="G111" s="104"/>
      <c r="H111" s="102"/>
      <c r="I111" s="102"/>
      <c r="J111" s="102"/>
    </row>
    <row r="112" spans="1:10" ht="15.75">
      <c r="A112" s="103" t="s">
        <v>192</v>
      </c>
      <c r="B112" s="104"/>
      <c r="C112" s="107">
        <v>0.5499999999999999</v>
      </c>
      <c r="D112" s="104"/>
      <c r="E112" s="104"/>
      <c r="F112" s="102"/>
      <c r="G112" s="104"/>
      <c r="H112" s="102"/>
      <c r="I112" s="102"/>
      <c r="J112" s="102"/>
    </row>
    <row r="113" spans="1:10" ht="15.75">
      <c r="A113" s="104"/>
      <c r="B113" s="105" t="s">
        <v>192</v>
      </c>
      <c r="C113" s="102"/>
      <c r="D113" s="104"/>
      <c r="E113" s="104"/>
      <c r="F113" s="102"/>
      <c r="G113" s="104"/>
      <c r="H113" s="102"/>
      <c r="I113" s="102"/>
      <c r="J113" s="102"/>
    </row>
    <row r="114" spans="1:10" ht="15.75">
      <c r="A114" s="105" t="s">
        <v>162</v>
      </c>
      <c r="B114" s="107">
        <v>0.041666666666666664</v>
      </c>
      <c r="C114" s="102"/>
      <c r="D114" s="104"/>
      <c r="E114" s="104"/>
      <c r="F114" s="102"/>
      <c r="G114" s="104"/>
      <c r="H114" s="102"/>
      <c r="I114" s="102"/>
      <c r="J114" s="102"/>
    </row>
    <row r="115" spans="1:10" ht="31.5">
      <c r="A115" s="102"/>
      <c r="B115" s="102"/>
      <c r="C115" s="102"/>
      <c r="D115" s="104"/>
      <c r="E115" s="105" t="s">
        <v>188</v>
      </c>
      <c r="F115" s="102"/>
      <c r="G115" s="104"/>
      <c r="H115" s="102"/>
      <c r="I115" s="102"/>
      <c r="J115" s="102"/>
    </row>
    <row r="116" spans="1:10" ht="31.5">
      <c r="A116" s="103" t="s">
        <v>193</v>
      </c>
      <c r="B116" s="102"/>
      <c r="C116" s="102"/>
      <c r="D116" s="104"/>
      <c r="E116" s="107">
        <v>0.5499999999999999</v>
      </c>
      <c r="F116" s="102"/>
      <c r="G116" s="104"/>
      <c r="H116" s="102"/>
      <c r="I116" s="102"/>
      <c r="J116" s="102"/>
    </row>
    <row r="117" spans="1:10" ht="31.5">
      <c r="A117" s="104"/>
      <c r="B117" s="103" t="s">
        <v>193</v>
      </c>
      <c r="C117" s="102"/>
      <c r="D117" s="104"/>
      <c r="E117" s="102"/>
      <c r="F117" s="102"/>
      <c r="G117" s="104"/>
      <c r="H117" s="102"/>
      <c r="I117" s="102"/>
      <c r="J117" s="102"/>
    </row>
    <row r="118" spans="1:10" ht="15.75">
      <c r="A118" s="105" t="s">
        <v>162</v>
      </c>
      <c r="B118" s="106">
        <v>0.041666666666666664</v>
      </c>
      <c r="C118" s="102"/>
      <c r="D118" s="104"/>
      <c r="E118" s="102"/>
      <c r="F118" s="102"/>
      <c r="G118" s="104"/>
      <c r="H118" s="102"/>
      <c r="I118" s="102"/>
      <c r="J118" s="102"/>
    </row>
    <row r="119" spans="1:10" ht="31.5">
      <c r="A119" s="102"/>
      <c r="B119" s="104"/>
      <c r="C119" s="103" t="s">
        <v>193</v>
      </c>
      <c r="D119" s="104"/>
      <c r="E119" s="102"/>
      <c r="F119" s="102"/>
      <c r="G119" s="104"/>
      <c r="H119" s="102"/>
      <c r="I119" s="102"/>
      <c r="J119" s="102"/>
    </row>
    <row r="120" spans="1:10" ht="31.5">
      <c r="A120" s="103" t="s">
        <v>194</v>
      </c>
      <c r="B120" s="104"/>
      <c r="C120" s="106">
        <v>0.5437500000000001</v>
      </c>
      <c r="D120" s="104"/>
      <c r="E120" s="102"/>
      <c r="F120" s="102"/>
      <c r="G120" s="104"/>
      <c r="H120" s="102"/>
      <c r="I120" s="102"/>
      <c r="J120" s="102"/>
    </row>
    <row r="121" spans="1:10" ht="31.5">
      <c r="A121" s="104"/>
      <c r="B121" s="105" t="s">
        <v>194</v>
      </c>
      <c r="C121" s="104"/>
      <c r="D121" s="104"/>
      <c r="E121" s="102"/>
      <c r="F121" s="102"/>
      <c r="G121" s="104"/>
      <c r="H121" s="102"/>
      <c r="I121" s="102"/>
      <c r="J121" s="102"/>
    </row>
    <row r="122" spans="1:10" ht="15.75">
      <c r="A122" s="105" t="s">
        <v>162</v>
      </c>
      <c r="B122" s="107">
        <v>0.041666666666666664</v>
      </c>
      <c r="C122" s="104"/>
      <c r="D122" s="104"/>
      <c r="E122" s="102"/>
      <c r="F122" s="102"/>
      <c r="G122" s="104"/>
      <c r="H122" s="102"/>
      <c r="I122" s="102"/>
      <c r="J122" s="102"/>
    </row>
    <row r="123" spans="1:10" ht="31.5">
      <c r="A123" s="102"/>
      <c r="B123" s="102"/>
      <c r="C123" s="104"/>
      <c r="D123" s="105" t="s">
        <v>193</v>
      </c>
      <c r="E123" s="102"/>
      <c r="F123" s="102"/>
      <c r="G123" s="104"/>
      <c r="H123" s="102"/>
      <c r="I123" s="102"/>
      <c r="J123" s="102"/>
    </row>
    <row r="124" spans="1:10" ht="31.5">
      <c r="A124" s="103" t="s">
        <v>195</v>
      </c>
      <c r="B124" s="102"/>
      <c r="C124" s="104"/>
      <c r="D124" s="107">
        <v>0.545138888888889</v>
      </c>
      <c r="E124" s="102"/>
      <c r="F124" s="102"/>
      <c r="G124" s="104"/>
      <c r="H124" s="102"/>
      <c r="I124" s="102"/>
      <c r="J124" s="102"/>
    </row>
    <row r="125" spans="1:10" ht="31.5">
      <c r="A125" s="104"/>
      <c r="B125" s="103" t="s">
        <v>195</v>
      </c>
      <c r="C125" s="104"/>
      <c r="D125" s="102"/>
      <c r="E125" s="102"/>
      <c r="F125" s="102"/>
      <c r="G125" s="104"/>
      <c r="H125" s="102"/>
      <c r="I125" s="102"/>
      <c r="J125" s="102"/>
    </row>
    <row r="126" spans="1:10" ht="15.75">
      <c r="A126" s="105" t="s">
        <v>162</v>
      </c>
      <c r="B126" s="106">
        <v>0.041666666666666664</v>
      </c>
      <c r="C126" s="104"/>
      <c r="D126" s="102"/>
      <c r="E126" s="102"/>
      <c r="F126" s="102"/>
      <c r="G126" s="104"/>
      <c r="H126" s="102"/>
      <c r="I126" s="102"/>
      <c r="J126" s="102"/>
    </row>
    <row r="127" spans="1:10" ht="31.5">
      <c r="A127" s="102"/>
      <c r="B127" s="104"/>
      <c r="C127" s="105" t="s">
        <v>195</v>
      </c>
      <c r="D127" s="102"/>
      <c r="E127" s="102"/>
      <c r="F127" s="102"/>
      <c r="G127" s="104"/>
      <c r="H127" s="102"/>
      <c r="I127" s="102"/>
      <c r="J127" s="102"/>
    </row>
    <row r="128" spans="1:10" ht="31.5">
      <c r="A128" s="103" t="s">
        <v>196</v>
      </c>
      <c r="B128" s="104"/>
      <c r="C128" s="107">
        <v>0.5493055555555556</v>
      </c>
      <c r="D128" s="102"/>
      <c r="E128" s="102"/>
      <c r="F128" s="102"/>
      <c r="G128" s="104"/>
      <c r="H128" s="102"/>
      <c r="I128" s="102"/>
      <c r="J128" s="102"/>
    </row>
    <row r="129" spans="1:10" ht="31.5">
      <c r="A129" s="104"/>
      <c r="B129" s="105" t="s">
        <v>196</v>
      </c>
      <c r="C129" s="102"/>
      <c r="D129" s="102"/>
      <c r="E129" s="102"/>
      <c r="F129" s="102"/>
      <c r="G129" s="104"/>
      <c r="H129" s="102"/>
      <c r="I129" s="102"/>
      <c r="J129" s="102"/>
    </row>
    <row r="130" spans="1:10" ht="15.75">
      <c r="A130" s="105" t="s">
        <v>162</v>
      </c>
      <c r="B130" s="107">
        <v>0.041666666666666664</v>
      </c>
      <c r="C130" s="102"/>
      <c r="D130" s="102"/>
      <c r="E130" s="102"/>
      <c r="F130" s="102"/>
      <c r="G130" s="104"/>
      <c r="H130" s="102"/>
      <c r="I130" s="102"/>
      <c r="J130" s="102"/>
    </row>
    <row r="131" spans="1:10" ht="15.75">
      <c r="A131" s="102"/>
      <c r="B131" s="102"/>
      <c r="C131" s="102"/>
      <c r="D131" s="102"/>
      <c r="E131" s="102"/>
      <c r="F131" s="102"/>
      <c r="G131" s="104"/>
      <c r="H131" s="103" t="s">
        <v>175</v>
      </c>
      <c r="I131" s="102"/>
      <c r="J131" s="102"/>
    </row>
    <row r="132" spans="1:10" ht="31.5">
      <c r="A132" s="103" t="s">
        <v>197</v>
      </c>
      <c r="B132" s="102"/>
      <c r="C132" s="102"/>
      <c r="D132" s="102"/>
      <c r="E132" s="102"/>
      <c r="F132" s="102"/>
      <c r="G132" s="104"/>
      <c r="H132" s="106">
        <v>0.5499999999999999</v>
      </c>
      <c r="I132" s="102"/>
      <c r="J132" s="102"/>
    </row>
    <row r="133" spans="1:10" ht="31.5">
      <c r="A133" s="104"/>
      <c r="B133" s="103" t="s">
        <v>197</v>
      </c>
      <c r="C133" s="102"/>
      <c r="D133" s="102"/>
      <c r="E133" s="102"/>
      <c r="F133" s="102"/>
      <c r="G133" s="104"/>
      <c r="H133" s="104"/>
      <c r="I133" s="102"/>
      <c r="J133" s="102"/>
    </row>
    <row r="134" spans="1:10" ht="15.75">
      <c r="A134" s="105" t="s">
        <v>162</v>
      </c>
      <c r="B134" s="106">
        <v>0.041666666666666664</v>
      </c>
      <c r="C134" s="102"/>
      <c r="D134" s="102"/>
      <c r="E134" s="102"/>
      <c r="F134" s="102"/>
      <c r="G134" s="104"/>
      <c r="H134" s="104"/>
      <c r="I134" s="102"/>
      <c r="J134" s="102"/>
    </row>
    <row r="135" spans="1:10" ht="15.75">
      <c r="A135" s="102"/>
      <c r="B135" s="104"/>
      <c r="C135" s="103" t="s">
        <v>199</v>
      </c>
      <c r="D135" s="102"/>
      <c r="E135" s="102"/>
      <c r="F135" s="102"/>
      <c r="G135" s="104"/>
      <c r="H135" s="104"/>
      <c r="I135" s="102"/>
      <c r="J135" s="102"/>
    </row>
    <row r="136" spans="1:10" ht="31.5">
      <c r="A136" s="103" t="s">
        <v>198</v>
      </c>
      <c r="B136" s="104"/>
      <c r="C136" s="106">
        <v>0.5472222222222222</v>
      </c>
      <c r="D136" s="102"/>
      <c r="E136" s="102"/>
      <c r="F136" s="102"/>
      <c r="G136" s="104"/>
      <c r="H136" s="104"/>
      <c r="I136" s="102"/>
      <c r="J136" s="102"/>
    </row>
    <row r="137" spans="1:10" ht="15.75">
      <c r="A137" s="104"/>
      <c r="B137" s="105" t="s">
        <v>199</v>
      </c>
      <c r="C137" s="104"/>
      <c r="D137" s="102"/>
      <c r="E137" s="102"/>
      <c r="F137" s="102"/>
      <c r="G137" s="104"/>
      <c r="H137" s="104"/>
      <c r="I137" s="102"/>
      <c r="J137" s="102"/>
    </row>
    <row r="138" spans="1:10" ht="15.75">
      <c r="A138" s="105" t="s">
        <v>199</v>
      </c>
      <c r="B138" s="107">
        <v>0.5437500000000001</v>
      </c>
      <c r="C138" s="104"/>
      <c r="D138" s="102"/>
      <c r="E138" s="102"/>
      <c r="F138" s="102"/>
      <c r="G138" s="104"/>
      <c r="H138" s="104"/>
      <c r="I138" s="102"/>
      <c r="J138" s="102"/>
    </row>
    <row r="139" spans="1:10" ht="15.75">
      <c r="A139" s="102"/>
      <c r="B139" s="102"/>
      <c r="C139" s="104"/>
      <c r="D139" s="103" t="s">
        <v>199</v>
      </c>
      <c r="E139" s="102"/>
      <c r="F139" s="102"/>
      <c r="G139" s="104"/>
      <c r="H139" s="104"/>
      <c r="I139" s="102"/>
      <c r="J139" s="102"/>
    </row>
    <row r="140" spans="1:10" ht="15.75">
      <c r="A140" s="103" t="s">
        <v>200</v>
      </c>
      <c r="B140" s="102"/>
      <c r="C140" s="104"/>
      <c r="D140" s="106">
        <v>0.5423611111111112</v>
      </c>
      <c r="E140" s="102"/>
      <c r="F140" s="102"/>
      <c r="G140" s="104"/>
      <c r="H140" s="104"/>
      <c r="I140" s="102"/>
      <c r="J140" s="102"/>
    </row>
    <row r="141" spans="1:10" ht="15.75">
      <c r="A141" s="104"/>
      <c r="B141" s="103" t="s">
        <v>200</v>
      </c>
      <c r="C141" s="104"/>
      <c r="D141" s="104"/>
      <c r="E141" s="102"/>
      <c r="F141" s="102"/>
      <c r="G141" s="104"/>
      <c r="H141" s="104"/>
      <c r="I141" s="102"/>
      <c r="J141" s="102"/>
    </row>
    <row r="142" spans="1:10" ht="15.75">
      <c r="A142" s="105" t="s">
        <v>162</v>
      </c>
      <c r="B142" s="106">
        <v>0.041666666666666664</v>
      </c>
      <c r="C142" s="104"/>
      <c r="D142" s="104"/>
      <c r="E142" s="102"/>
      <c r="F142" s="102"/>
      <c r="G142" s="104"/>
      <c r="H142" s="104"/>
      <c r="I142" s="102"/>
      <c r="J142" s="102"/>
    </row>
    <row r="143" spans="1:10" ht="31.5">
      <c r="A143" s="102"/>
      <c r="B143" s="104"/>
      <c r="C143" s="105" t="s">
        <v>201</v>
      </c>
      <c r="D143" s="104"/>
      <c r="E143" s="102"/>
      <c r="F143" s="102"/>
      <c r="G143" s="104"/>
      <c r="H143" s="104"/>
      <c r="I143" s="102"/>
      <c r="J143" s="102"/>
    </row>
    <row r="144" spans="1:10" ht="31.5">
      <c r="A144" s="103" t="s">
        <v>201</v>
      </c>
      <c r="B144" s="104"/>
      <c r="C144" s="107">
        <v>0.5479166666666667</v>
      </c>
      <c r="D144" s="104"/>
      <c r="E144" s="102"/>
      <c r="F144" s="102"/>
      <c r="G144" s="104"/>
      <c r="H144" s="104"/>
      <c r="I144" s="102"/>
      <c r="J144" s="102"/>
    </row>
    <row r="145" spans="1:10" ht="31.5">
      <c r="A145" s="104"/>
      <c r="B145" s="105" t="s">
        <v>201</v>
      </c>
      <c r="C145" s="102"/>
      <c r="D145" s="104"/>
      <c r="E145" s="102"/>
      <c r="F145" s="102"/>
      <c r="G145" s="104"/>
      <c r="H145" s="104"/>
      <c r="I145" s="102"/>
      <c r="J145" s="102"/>
    </row>
    <row r="146" spans="1:10" ht="15.75">
      <c r="A146" s="105" t="s">
        <v>162</v>
      </c>
      <c r="B146" s="107">
        <v>0.041666666666666664</v>
      </c>
      <c r="C146" s="102"/>
      <c r="D146" s="104"/>
      <c r="E146" s="102"/>
      <c r="F146" s="102"/>
      <c r="G146" s="104"/>
      <c r="H146" s="104"/>
      <c r="I146" s="102"/>
      <c r="J146" s="102"/>
    </row>
    <row r="147" spans="1:10" ht="31.5">
      <c r="A147" s="102"/>
      <c r="B147" s="102"/>
      <c r="C147" s="102"/>
      <c r="D147" s="104"/>
      <c r="E147" s="103" t="s">
        <v>204</v>
      </c>
      <c r="F147" s="102"/>
      <c r="G147" s="104"/>
      <c r="H147" s="104"/>
      <c r="I147" s="102"/>
      <c r="J147" s="102"/>
    </row>
    <row r="148" spans="1:10" ht="31.5">
      <c r="A148" s="103" t="s">
        <v>202</v>
      </c>
      <c r="B148" s="102"/>
      <c r="C148" s="102"/>
      <c r="D148" s="104"/>
      <c r="E148" s="106">
        <v>0.5458333333333333</v>
      </c>
      <c r="F148" s="102"/>
      <c r="G148" s="104"/>
      <c r="H148" s="104"/>
      <c r="I148" s="102"/>
      <c r="J148" s="102"/>
    </row>
    <row r="149" spans="1:10" ht="31.5">
      <c r="A149" s="104"/>
      <c r="B149" s="103" t="s">
        <v>202</v>
      </c>
      <c r="C149" s="102"/>
      <c r="D149" s="104"/>
      <c r="E149" s="104"/>
      <c r="F149" s="102"/>
      <c r="G149" s="104"/>
      <c r="H149" s="104"/>
      <c r="I149" s="102"/>
      <c r="J149" s="102"/>
    </row>
    <row r="150" spans="1:10" ht="15.75">
      <c r="A150" s="105" t="s">
        <v>162</v>
      </c>
      <c r="B150" s="106">
        <v>0.041666666666666664</v>
      </c>
      <c r="C150" s="102"/>
      <c r="D150" s="104"/>
      <c r="E150" s="104"/>
      <c r="F150" s="102"/>
      <c r="G150" s="104"/>
      <c r="H150" s="104"/>
      <c r="I150" s="102"/>
      <c r="J150" s="102"/>
    </row>
    <row r="151" spans="1:10" ht="47.25">
      <c r="A151" s="102"/>
      <c r="B151" s="104"/>
      <c r="C151" s="103" t="s">
        <v>203</v>
      </c>
      <c r="D151" s="104"/>
      <c r="E151" s="104"/>
      <c r="F151" s="102"/>
      <c r="G151" s="104"/>
      <c r="H151" s="104"/>
      <c r="I151" s="102"/>
      <c r="J151" s="102"/>
    </row>
    <row r="152" spans="1:10" ht="47.25">
      <c r="A152" s="103" t="s">
        <v>203</v>
      </c>
      <c r="B152" s="104"/>
      <c r="C152" s="106">
        <v>0.545138888888889</v>
      </c>
      <c r="D152" s="104"/>
      <c r="E152" s="104"/>
      <c r="F152" s="102"/>
      <c r="G152" s="104"/>
      <c r="H152" s="104"/>
      <c r="I152" s="102"/>
      <c r="J152" s="102"/>
    </row>
    <row r="153" spans="1:10" ht="47.25">
      <c r="A153" s="104"/>
      <c r="B153" s="105" t="s">
        <v>203</v>
      </c>
      <c r="C153" s="104"/>
      <c r="D153" s="104"/>
      <c r="E153" s="104"/>
      <c r="F153" s="102"/>
      <c r="G153" s="104"/>
      <c r="H153" s="104"/>
      <c r="I153" s="102"/>
      <c r="J153" s="102"/>
    </row>
    <row r="154" spans="1:10" ht="15.75">
      <c r="A154" s="105" t="s">
        <v>162</v>
      </c>
      <c r="B154" s="107">
        <v>0.041666666666666664</v>
      </c>
      <c r="C154" s="104"/>
      <c r="D154" s="104"/>
      <c r="E154" s="104"/>
      <c r="F154" s="102"/>
      <c r="G154" s="104"/>
      <c r="H154" s="104"/>
      <c r="I154" s="102"/>
      <c r="J154" s="102"/>
    </row>
    <row r="155" spans="1:10" ht="31.5">
      <c r="A155" s="102"/>
      <c r="B155" s="102"/>
      <c r="C155" s="104"/>
      <c r="D155" s="105" t="s">
        <v>204</v>
      </c>
      <c r="E155" s="104"/>
      <c r="F155" s="102"/>
      <c r="G155" s="104"/>
      <c r="H155" s="104"/>
      <c r="I155" s="102"/>
      <c r="J155" s="102"/>
    </row>
    <row r="156" spans="1:10" ht="31.5">
      <c r="A156" s="103" t="s">
        <v>204</v>
      </c>
      <c r="B156" s="102"/>
      <c r="C156" s="104"/>
      <c r="D156" s="107">
        <v>0.5458333333333333</v>
      </c>
      <c r="E156" s="104"/>
      <c r="F156" s="102"/>
      <c r="G156" s="104"/>
      <c r="H156" s="104"/>
      <c r="I156" s="102"/>
      <c r="J156" s="102"/>
    </row>
    <row r="157" spans="1:10" ht="31.5">
      <c r="A157" s="104"/>
      <c r="B157" s="103" t="s">
        <v>204</v>
      </c>
      <c r="C157" s="104"/>
      <c r="D157" s="102"/>
      <c r="E157" s="104"/>
      <c r="F157" s="102"/>
      <c r="G157" s="104"/>
      <c r="H157" s="104"/>
      <c r="I157" s="102"/>
      <c r="J157" s="102"/>
    </row>
    <row r="158" spans="1:10" ht="15.75">
      <c r="A158" s="105" t="s">
        <v>162</v>
      </c>
      <c r="B158" s="106">
        <v>0.041666666666666664</v>
      </c>
      <c r="C158" s="104"/>
      <c r="D158" s="102"/>
      <c r="E158" s="104"/>
      <c r="F158" s="102"/>
      <c r="G158" s="104"/>
      <c r="H158" s="104"/>
      <c r="I158" s="102"/>
      <c r="J158" s="102"/>
    </row>
    <row r="159" spans="1:10" ht="31.5">
      <c r="A159" s="102"/>
      <c r="B159" s="104"/>
      <c r="C159" s="105" t="s">
        <v>204</v>
      </c>
      <c r="D159" s="102"/>
      <c r="E159" s="104"/>
      <c r="F159" s="102"/>
      <c r="G159" s="104"/>
      <c r="H159" s="104"/>
      <c r="I159" s="102"/>
      <c r="J159" s="102"/>
    </row>
    <row r="160" spans="1:10" ht="31.5">
      <c r="A160" s="103" t="s">
        <v>205</v>
      </c>
      <c r="B160" s="104"/>
      <c r="C160" s="107">
        <v>0.5458333333333333</v>
      </c>
      <c r="D160" s="102"/>
      <c r="E160" s="104"/>
      <c r="F160" s="102"/>
      <c r="G160" s="104"/>
      <c r="H160" s="104"/>
      <c r="I160" s="102"/>
      <c r="J160" s="102"/>
    </row>
    <row r="161" spans="1:10" ht="31.5">
      <c r="A161" s="104"/>
      <c r="B161" s="105" t="s">
        <v>205</v>
      </c>
      <c r="C161" s="102"/>
      <c r="D161" s="102"/>
      <c r="E161" s="104"/>
      <c r="F161" s="102"/>
      <c r="G161" s="104"/>
      <c r="H161" s="104"/>
      <c r="I161" s="102"/>
      <c r="J161" s="102"/>
    </row>
    <row r="162" spans="1:10" ht="15.75">
      <c r="A162" s="105" t="s">
        <v>162</v>
      </c>
      <c r="B162" s="107">
        <v>0.041666666666666664</v>
      </c>
      <c r="C162" s="102"/>
      <c r="D162" s="102"/>
      <c r="E162" s="104"/>
      <c r="F162" s="102"/>
      <c r="G162" s="104"/>
      <c r="H162" s="104"/>
      <c r="I162" s="102"/>
      <c r="J162" s="102"/>
    </row>
    <row r="163" spans="1:10" ht="31.5">
      <c r="A163" s="102"/>
      <c r="B163" s="102"/>
      <c r="C163" s="102"/>
      <c r="D163" s="102"/>
      <c r="E163" s="104"/>
      <c r="F163" s="103" t="s">
        <v>204</v>
      </c>
      <c r="G163" s="104"/>
      <c r="H163" s="104"/>
      <c r="I163" s="102"/>
      <c r="J163" s="102"/>
    </row>
    <row r="164" spans="1:10" ht="31.5">
      <c r="A164" s="103" t="s">
        <v>206</v>
      </c>
      <c r="B164" s="102"/>
      <c r="C164" s="102"/>
      <c r="D164" s="102"/>
      <c r="E164" s="104"/>
      <c r="F164" s="106">
        <v>0.5493055555555556</v>
      </c>
      <c r="G164" s="104"/>
      <c r="H164" s="104"/>
      <c r="I164" s="102"/>
      <c r="J164" s="102"/>
    </row>
    <row r="165" spans="1:10" ht="31.5">
      <c r="A165" s="104"/>
      <c r="B165" s="103" t="s">
        <v>206</v>
      </c>
      <c r="C165" s="102"/>
      <c r="D165" s="102"/>
      <c r="E165" s="104"/>
      <c r="F165" s="104"/>
      <c r="G165" s="104"/>
      <c r="H165" s="104"/>
      <c r="I165" s="102"/>
      <c r="J165" s="102"/>
    </row>
    <row r="166" spans="1:10" ht="15.75">
      <c r="A166" s="105" t="s">
        <v>162</v>
      </c>
      <c r="B166" s="106">
        <v>0.041666666666666664</v>
      </c>
      <c r="C166" s="102"/>
      <c r="D166" s="102"/>
      <c r="E166" s="104"/>
      <c r="F166" s="104"/>
      <c r="G166" s="104"/>
      <c r="H166" s="104"/>
      <c r="I166" s="102"/>
      <c r="J166" s="102"/>
    </row>
    <row r="167" spans="1:10" ht="31.5">
      <c r="A167" s="102"/>
      <c r="B167" s="104"/>
      <c r="C167" s="103" t="s">
        <v>206</v>
      </c>
      <c r="D167" s="102"/>
      <c r="E167" s="104"/>
      <c r="F167" s="104"/>
      <c r="G167" s="104"/>
      <c r="H167" s="104"/>
      <c r="I167" s="102"/>
      <c r="J167" s="102"/>
    </row>
    <row r="168" spans="1:10" ht="31.5">
      <c r="A168" s="103" t="s">
        <v>207</v>
      </c>
      <c r="B168" s="104"/>
      <c r="C168" s="106">
        <v>0.5465277777777778</v>
      </c>
      <c r="D168" s="102"/>
      <c r="E168" s="104"/>
      <c r="F168" s="104"/>
      <c r="G168" s="104"/>
      <c r="H168" s="104"/>
      <c r="I168" s="102"/>
      <c r="J168" s="102"/>
    </row>
    <row r="169" spans="1:10" ht="31.5">
      <c r="A169" s="104"/>
      <c r="B169" s="105" t="s">
        <v>208</v>
      </c>
      <c r="C169" s="104"/>
      <c r="D169" s="102"/>
      <c r="E169" s="104"/>
      <c r="F169" s="104"/>
      <c r="G169" s="104"/>
      <c r="H169" s="104"/>
      <c r="I169" s="102"/>
      <c r="J169" s="102"/>
    </row>
    <row r="170" spans="1:10" ht="31.5">
      <c r="A170" s="105" t="s">
        <v>208</v>
      </c>
      <c r="B170" s="107">
        <v>0.5423611111111112</v>
      </c>
      <c r="C170" s="104"/>
      <c r="D170" s="102"/>
      <c r="E170" s="104"/>
      <c r="F170" s="104"/>
      <c r="G170" s="104"/>
      <c r="H170" s="104"/>
      <c r="I170" s="102"/>
      <c r="J170" s="102"/>
    </row>
    <row r="171" spans="1:10" ht="31.5">
      <c r="A171" s="102"/>
      <c r="B171" s="102"/>
      <c r="C171" s="104"/>
      <c r="D171" s="103" t="s">
        <v>209</v>
      </c>
      <c r="E171" s="104"/>
      <c r="F171" s="104"/>
      <c r="G171" s="104"/>
      <c r="H171" s="104"/>
      <c r="I171" s="102"/>
      <c r="J171" s="102"/>
    </row>
    <row r="172" spans="1:10" ht="31.5">
      <c r="A172" s="103" t="s">
        <v>209</v>
      </c>
      <c r="B172" s="102"/>
      <c r="C172" s="104"/>
      <c r="D172" s="106">
        <v>0.5493055555555556</v>
      </c>
      <c r="E172" s="104"/>
      <c r="F172" s="104"/>
      <c r="G172" s="104"/>
      <c r="H172" s="104"/>
      <c r="I172" s="102"/>
      <c r="J172" s="102"/>
    </row>
    <row r="173" spans="1:10" ht="31.5">
      <c r="A173" s="104"/>
      <c r="B173" s="103" t="s">
        <v>209</v>
      </c>
      <c r="C173" s="104"/>
      <c r="D173" s="104"/>
      <c r="E173" s="104"/>
      <c r="F173" s="104"/>
      <c r="G173" s="104"/>
      <c r="H173" s="104"/>
      <c r="I173" s="102"/>
      <c r="J173" s="102"/>
    </row>
    <row r="174" spans="1:10" ht="15.75">
      <c r="A174" s="105" t="s">
        <v>162</v>
      </c>
      <c r="B174" s="106">
        <v>0.041666666666666664</v>
      </c>
      <c r="C174" s="104"/>
      <c r="D174" s="104"/>
      <c r="E174" s="104"/>
      <c r="F174" s="104"/>
      <c r="G174" s="104"/>
      <c r="H174" s="104"/>
      <c r="I174" s="102"/>
      <c r="J174" s="102"/>
    </row>
    <row r="175" spans="1:10" ht="31.5">
      <c r="A175" s="102"/>
      <c r="B175" s="104"/>
      <c r="C175" s="105" t="s">
        <v>209</v>
      </c>
      <c r="D175" s="104"/>
      <c r="E175" s="104"/>
      <c r="F175" s="104"/>
      <c r="G175" s="104"/>
      <c r="H175" s="104"/>
      <c r="I175" s="102"/>
      <c r="J175" s="102"/>
    </row>
    <row r="176" spans="1:10" ht="15.75">
      <c r="A176" s="103" t="s">
        <v>210</v>
      </c>
      <c r="B176" s="104"/>
      <c r="C176" s="107">
        <v>0.5493055555555556</v>
      </c>
      <c r="D176" s="104"/>
      <c r="E176" s="104"/>
      <c r="F176" s="104"/>
      <c r="G176" s="104"/>
      <c r="H176" s="104"/>
      <c r="I176" s="102"/>
      <c r="J176" s="102"/>
    </row>
    <row r="177" spans="1:10" ht="15.75">
      <c r="A177" s="104"/>
      <c r="B177" s="105" t="s">
        <v>210</v>
      </c>
      <c r="C177" s="102"/>
      <c r="D177" s="104"/>
      <c r="E177" s="104"/>
      <c r="F177" s="104"/>
      <c r="G177" s="104"/>
      <c r="H177" s="104"/>
      <c r="I177" s="102"/>
      <c r="J177" s="102"/>
    </row>
    <row r="178" spans="1:10" ht="15.75">
      <c r="A178" s="105" t="s">
        <v>162</v>
      </c>
      <c r="B178" s="107">
        <v>0.041666666666666664</v>
      </c>
      <c r="C178" s="102"/>
      <c r="D178" s="104"/>
      <c r="E178" s="104"/>
      <c r="F178" s="104"/>
      <c r="G178" s="104"/>
      <c r="H178" s="104"/>
      <c r="I178" s="102"/>
      <c r="J178" s="102"/>
    </row>
    <row r="179" spans="1:10" ht="31.5">
      <c r="A179" s="102"/>
      <c r="B179" s="102"/>
      <c r="C179" s="102"/>
      <c r="D179" s="104"/>
      <c r="E179" s="105" t="s">
        <v>209</v>
      </c>
      <c r="F179" s="104"/>
      <c r="G179" s="104"/>
      <c r="H179" s="104"/>
      <c r="I179" s="102"/>
      <c r="J179" s="102"/>
    </row>
    <row r="180" spans="1:10" ht="47.25">
      <c r="A180" s="103" t="s">
        <v>211</v>
      </c>
      <c r="B180" s="102"/>
      <c r="C180" s="102"/>
      <c r="D180" s="104"/>
      <c r="E180" s="107">
        <v>0.5479166666666667</v>
      </c>
      <c r="F180" s="104"/>
      <c r="G180" s="104"/>
      <c r="H180" s="104"/>
      <c r="I180" s="102"/>
      <c r="J180" s="102"/>
    </row>
    <row r="181" spans="1:10" ht="47.25">
      <c r="A181" s="104"/>
      <c r="B181" s="103" t="s">
        <v>211</v>
      </c>
      <c r="C181" s="102"/>
      <c r="D181" s="104"/>
      <c r="E181" s="102"/>
      <c r="F181" s="104"/>
      <c r="G181" s="104"/>
      <c r="H181" s="104"/>
      <c r="I181" s="102"/>
      <c r="J181" s="102"/>
    </row>
    <row r="182" spans="1:10" ht="15.75">
      <c r="A182" s="105" t="s">
        <v>162</v>
      </c>
      <c r="B182" s="106">
        <v>0.041666666666666664</v>
      </c>
      <c r="C182" s="102"/>
      <c r="D182" s="104"/>
      <c r="E182" s="102"/>
      <c r="F182" s="104"/>
      <c r="G182" s="104"/>
      <c r="H182" s="104"/>
      <c r="I182" s="102"/>
      <c r="J182" s="102"/>
    </row>
    <row r="183" spans="1:10" ht="47.25">
      <c r="A183" s="102"/>
      <c r="B183" s="104"/>
      <c r="C183" s="103" t="s">
        <v>211</v>
      </c>
      <c r="D183" s="104"/>
      <c r="E183" s="102"/>
      <c r="F183" s="104"/>
      <c r="G183" s="104"/>
      <c r="H183" s="104"/>
      <c r="I183" s="102"/>
      <c r="J183" s="102"/>
    </row>
    <row r="184" spans="1:10" ht="15.75">
      <c r="A184" s="103" t="s">
        <v>212</v>
      </c>
      <c r="B184" s="104"/>
      <c r="C184" s="106">
        <v>0.5458333333333333</v>
      </c>
      <c r="D184" s="104"/>
      <c r="E184" s="102"/>
      <c r="F184" s="104"/>
      <c r="G184" s="104"/>
      <c r="H184" s="104"/>
      <c r="I184" s="102"/>
      <c r="J184" s="102"/>
    </row>
    <row r="185" spans="1:10" ht="15.75">
      <c r="A185" s="104"/>
      <c r="B185" s="105" t="s">
        <v>212</v>
      </c>
      <c r="C185" s="104"/>
      <c r="D185" s="104"/>
      <c r="E185" s="102"/>
      <c r="F185" s="104"/>
      <c r="G185" s="104"/>
      <c r="H185" s="104"/>
      <c r="I185" s="102"/>
      <c r="J185" s="102"/>
    </row>
    <row r="186" spans="1:10" ht="15.75">
      <c r="A186" s="105" t="s">
        <v>162</v>
      </c>
      <c r="B186" s="107">
        <v>0.041666666666666664</v>
      </c>
      <c r="C186" s="104"/>
      <c r="D186" s="104"/>
      <c r="E186" s="102"/>
      <c r="F186" s="104"/>
      <c r="G186" s="104"/>
      <c r="H186" s="104"/>
      <c r="I186" s="102"/>
      <c r="J186" s="102"/>
    </row>
    <row r="187" spans="1:10" ht="47.25">
      <c r="A187" s="102"/>
      <c r="B187" s="102"/>
      <c r="C187" s="104"/>
      <c r="D187" s="105" t="s">
        <v>211</v>
      </c>
      <c r="E187" s="102"/>
      <c r="F187" s="104"/>
      <c r="G187" s="104"/>
      <c r="H187" s="104"/>
      <c r="I187" s="102"/>
      <c r="J187" s="102"/>
    </row>
    <row r="188" spans="1:10" ht="31.5">
      <c r="A188" s="103" t="s">
        <v>213</v>
      </c>
      <c r="B188" s="102"/>
      <c r="C188" s="104"/>
      <c r="D188" s="107">
        <v>0.5472222222222222</v>
      </c>
      <c r="E188" s="102"/>
      <c r="F188" s="104"/>
      <c r="G188" s="104"/>
      <c r="H188" s="104"/>
      <c r="I188" s="102"/>
      <c r="J188" s="102"/>
    </row>
    <row r="189" spans="1:10" ht="31.5">
      <c r="A189" s="104"/>
      <c r="B189" s="103" t="s">
        <v>213</v>
      </c>
      <c r="C189" s="104"/>
      <c r="D189" s="102"/>
      <c r="E189" s="102"/>
      <c r="F189" s="104"/>
      <c r="G189" s="104"/>
      <c r="H189" s="104"/>
      <c r="I189" s="102"/>
      <c r="J189" s="102"/>
    </row>
    <row r="190" spans="1:10" ht="15.75">
      <c r="A190" s="105" t="s">
        <v>162</v>
      </c>
      <c r="B190" s="106">
        <v>0.041666666666666664</v>
      </c>
      <c r="C190" s="104"/>
      <c r="D190" s="102"/>
      <c r="E190" s="102"/>
      <c r="F190" s="104"/>
      <c r="G190" s="104"/>
      <c r="H190" s="104"/>
      <c r="I190" s="102"/>
      <c r="J190" s="102"/>
    </row>
    <row r="191" spans="1:10" ht="31.5">
      <c r="A191" s="102"/>
      <c r="B191" s="104"/>
      <c r="C191" s="105" t="s">
        <v>213</v>
      </c>
      <c r="D191" s="102"/>
      <c r="E191" s="102"/>
      <c r="F191" s="104"/>
      <c r="G191" s="104"/>
      <c r="H191" s="104"/>
      <c r="I191" s="102"/>
      <c r="J191" s="102"/>
    </row>
    <row r="192" spans="1:10" ht="31.5">
      <c r="A192" s="103" t="s">
        <v>214</v>
      </c>
      <c r="B192" s="104"/>
      <c r="C192" s="107">
        <v>0.5479166666666667</v>
      </c>
      <c r="D192" s="102"/>
      <c r="E192" s="102"/>
      <c r="F192" s="104"/>
      <c r="G192" s="104"/>
      <c r="H192" s="104"/>
      <c r="I192" s="102"/>
      <c r="J192" s="102"/>
    </row>
    <row r="193" spans="1:10" ht="31.5">
      <c r="A193" s="104"/>
      <c r="B193" s="105" t="s">
        <v>214</v>
      </c>
      <c r="C193" s="102"/>
      <c r="D193" s="102"/>
      <c r="E193" s="102"/>
      <c r="F193" s="104"/>
      <c r="G193" s="104"/>
      <c r="H193" s="104"/>
      <c r="I193" s="102"/>
      <c r="J193" s="102"/>
    </row>
    <row r="194" spans="1:10" ht="15.75">
      <c r="A194" s="105" t="s">
        <v>162</v>
      </c>
      <c r="B194" s="107">
        <v>0.041666666666666664</v>
      </c>
      <c r="C194" s="102"/>
      <c r="D194" s="102"/>
      <c r="E194" s="102"/>
      <c r="F194" s="104"/>
      <c r="G194" s="104"/>
      <c r="H194" s="104"/>
      <c r="I194" s="102"/>
      <c r="J194" s="102"/>
    </row>
    <row r="195" spans="1:10" ht="31.5">
      <c r="A195" s="102"/>
      <c r="B195" s="102"/>
      <c r="C195" s="102"/>
      <c r="D195" s="102"/>
      <c r="E195" s="102"/>
      <c r="F195" s="104"/>
      <c r="G195" s="105" t="s">
        <v>204</v>
      </c>
      <c r="H195" s="104"/>
      <c r="I195" s="102"/>
      <c r="J195" s="102"/>
    </row>
    <row r="196" spans="1:10" ht="31.5">
      <c r="A196" s="103" t="s">
        <v>215</v>
      </c>
      <c r="B196" s="102"/>
      <c r="C196" s="102"/>
      <c r="D196" s="102"/>
      <c r="E196" s="102"/>
      <c r="F196" s="104"/>
      <c r="G196" s="107">
        <v>0.5472222222222222</v>
      </c>
      <c r="H196" s="104"/>
      <c r="I196" s="102"/>
      <c r="J196" s="102"/>
    </row>
    <row r="197" spans="1:10" ht="31.5">
      <c r="A197" s="104"/>
      <c r="B197" s="103" t="s">
        <v>215</v>
      </c>
      <c r="C197" s="102"/>
      <c r="D197" s="102"/>
      <c r="E197" s="102"/>
      <c r="F197" s="104"/>
      <c r="G197" s="102"/>
      <c r="H197" s="104"/>
      <c r="I197" s="102"/>
      <c r="J197" s="102"/>
    </row>
    <row r="198" spans="1:10" ht="15.75">
      <c r="A198" s="105" t="s">
        <v>162</v>
      </c>
      <c r="B198" s="106">
        <v>0.041666666666666664</v>
      </c>
      <c r="C198" s="102"/>
      <c r="D198" s="102"/>
      <c r="E198" s="102"/>
      <c r="F198" s="104"/>
      <c r="G198" s="102"/>
      <c r="H198" s="104"/>
      <c r="I198" s="102"/>
      <c r="J198" s="102"/>
    </row>
    <row r="199" spans="1:10" ht="15.75">
      <c r="A199" s="102"/>
      <c r="B199" s="104"/>
      <c r="C199" s="103" t="s">
        <v>216</v>
      </c>
      <c r="D199" s="102"/>
      <c r="E199" s="102"/>
      <c r="F199" s="104"/>
      <c r="G199" s="102"/>
      <c r="H199" s="104"/>
      <c r="I199" s="102"/>
      <c r="J199" s="102"/>
    </row>
    <row r="200" spans="1:10" ht="15.75">
      <c r="A200" s="103" t="s">
        <v>216</v>
      </c>
      <c r="B200" s="104"/>
      <c r="C200" s="106">
        <v>0.5444444444444444</v>
      </c>
      <c r="D200" s="102"/>
      <c r="E200" s="102"/>
      <c r="F200" s="104"/>
      <c r="G200" s="102"/>
      <c r="H200" s="104"/>
      <c r="I200" s="102"/>
      <c r="J200" s="102"/>
    </row>
    <row r="201" spans="1:10" ht="15.75">
      <c r="A201" s="104"/>
      <c r="B201" s="105" t="s">
        <v>216</v>
      </c>
      <c r="C201" s="104"/>
      <c r="D201" s="102"/>
      <c r="E201" s="102"/>
      <c r="F201" s="104"/>
      <c r="G201" s="102"/>
      <c r="H201" s="104"/>
      <c r="I201" s="102"/>
      <c r="J201" s="102"/>
    </row>
    <row r="202" spans="1:10" ht="15.75">
      <c r="A202" s="105" t="s">
        <v>217</v>
      </c>
      <c r="B202" s="107">
        <v>0.37916666666666665</v>
      </c>
      <c r="C202" s="104"/>
      <c r="D202" s="102"/>
      <c r="E202" s="102"/>
      <c r="F202" s="104"/>
      <c r="G202" s="102"/>
      <c r="H202" s="104"/>
      <c r="I202" s="102"/>
      <c r="J202" s="102"/>
    </row>
    <row r="203" spans="1:10" ht="15.75">
      <c r="A203" s="102"/>
      <c r="B203" s="102"/>
      <c r="C203" s="104"/>
      <c r="D203" s="103" t="s">
        <v>216</v>
      </c>
      <c r="E203" s="102"/>
      <c r="F203" s="104"/>
      <c r="G203" s="102"/>
      <c r="H203" s="104"/>
      <c r="I203" s="102"/>
      <c r="J203" s="102"/>
    </row>
    <row r="204" spans="1:10" ht="31.5">
      <c r="A204" s="103" t="s">
        <v>218</v>
      </c>
      <c r="B204" s="102"/>
      <c r="C204" s="104"/>
      <c r="D204" s="106">
        <v>0.5479166666666667</v>
      </c>
      <c r="E204" s="102"/>
      <c r="F204" s="104"/>
      <c r="G204" s="102"/>
      <c r="H204" s="104"/>
      <c r="I204" s="102"/>
      <c r="J204" s="102"/>
    </row>
    <row r="205" spans="1:10" ht="31.5">
      <c r="A205" s="104"/>
      <c r="B205" s="103" t="s">
        <v>218</v>
      </c>
      <c r="C205" s="104"/>
      <c r="D205" s="104"/>
      <c r="E205" s="102"/>
      <c r="F205" s="104"/>
      <c r="G205" s="102"/>
      <c r="H205" s="104"/>
      <c r="I205" s="102"/>
      <c r="J205" s="102"/>
    </row>
    <row r="206" spans="1:10" ht="15.75">
      <c r="A206" s="105" t="s">
        <v>162</v>
      </c>
      <c r="B206" s="106">
        <v>0.041666666666666664</v>
      </c>
      <c r="C206" s="104"/>
      <c r="D206" s="104"/>
      <c r="E206" s="102"/>
      <c r="F206" s="104"/>
      <c r="G206" s="102"/>
      <c r="H206" s="104"/>
      <c r="I206" s="102"/>
      <c r="J206" s="102"/>
    </row>
    <row r="207" spans="1:10" ht="31.5">
      <c r="A207" s="102"/>
      <c r="B207" s="104"/>
      <c r="C207" s="105" t="s">
        <v>218</v>
      </c>
      <c r="D207" s="104"/>
      <c r="E207" s="102"/>
      <c r="F207" s="104"/>
      <c r="G207" s="102"/>
      <c r="H207" s="104"/>
      <c r="I207" s="102"/>
      <c r="J207" s="102"/>
    </row>
    <row r="208" spans="1:10" ht="47.25">
      <c r="A208" s="103" t="s">
        <v>219</v>
      </c>
      <c r="B208" s="104"/>
      <c r="C208" s="107">
        <v>0.5430555555555555</v>
      </c>
      <c r="D208" s="104"/>
      <c r="E208" s="102"/>
      <c r="F208" s="104"/>
      <c r="G208" s="102"/>
      <c r="H208" s="104"/>
      <c r="I208" s="102"/>
      <c r="J208" s="102"/>
    </row>
    <row r="209" spans="1:10" ht="47.25">
      <c r="A209" s="104"/>
      <c r="B209" s="105" t="s">
        <v>219</v>
      </c>
      <c r="C209" s="102"/>
      <c r="D209" s="104"/>
      <c r="E209" s="102"/>
      <c r="F209" s="104"/>
      <c r="G209" s="102"/>
      <c r="H209" s="104"/>
      <c r="I209" s="102"/>
      <c r="J209" s="102"/>
    </row>
    <row r="210" spans="1:10" ht="15.75">
      <c r="A210" s="105" t="s">
        <v>162</v>
      </c>
      <c r="B210" s="107">
        <v>0.041666666666666664</v>
      </c>
      <c r="C210" s="102"/>
      <c r="D210" s="104"/>
      <c r="E210" s="102"/>
      <c r="F210" s="104"/>
      <c r="G210" s="102"/>
      <c r="H210" s="104"/>
      <c r="I210" s="102"/>
      <c r="J210" s="102"/>
    </row>
    <row r="211" spans="1:10" ht="15.75">
      <c r="A211" s="102"/>
      <c r="B211" s="102"/>
      <c r="C211" s="102"/>
      <c r="D211" s="104"/>
      <c r="E211" s="103" t="s">
        <v>216</v>
      </c>
      <c r="F211" s="104"/>
      <c r="G211" s="102"/>
      <c r="H211" s="104"/>
      <c r="I211" s="102"/>
      <c r="J211" s="102"/>
    </row>
    <row r="212" spans="1:10" ht="31.5">
      <c r="A212" s="103" t="s">
        <v>220</v>
      </c>
      <c r="B212" s="102"/>
      <c r="C212" s="102"/>
      <c r="D212" s="104"/>
      <c r="E212" s="106">
        <v>0.5430555555555555</v>
      </c>
      <c r="F212" s="104"/>
      <c r="G212" s="102"/>
      <c r="H212" s="104"/>
      <c r="I212" s="102"/>
      <c r="J212" s="102"/>
    </row>
    <row r="213" spans="1:10" ht="31.5">
      <c r="A213" s="104"/>
      <c r="B213" s="103" t="s">
        <v>220</v>
      </c>
      <c r="C213" s="102"/>
      <c r="D213" s="104"/>
      <c r="E213" s="104"/>
      <c r="F213" s="104"/>
      <c r="G213" s="102"/>
      <c r="H213" s="104"/>
      <c r="I213" s="102"/>
      <c r="J213" s="102"/>
    </row>
    <row r="214" spans="1:10" ht="15.75">
      <c r="A214" s="105" t="s">
        <v>162</v>
      </c>
      <c r="B214" s="106">
        <v>0.041666666666666664</v>
      </c>
      <c r="C214" s="102"/>
      <c r="D214" s="104"/>
      <c r="E214" s="104"/>
      <c r="F214" s="104"/>
      <c r="G214" s="102"/>
      <c r="H214" s="104"/>
      <c r="I214" s="102"/>
      <c r="J214" s="102"/>
    </row>
    <row r="215" spans="1:10" ht="31.5">
      <c r="A215" s="102"/>
      <c r="B215" s="104"/>
      <c r="C215" s="103" t="s">
        <v>221</v>
      </c>
      <c r="D215" s="104"/>
      <c r="E215" s="104"/>
      <c r="F215" s="104"/>
      <c r="G215" s="102"/>
      <c r="H215" s="104"/>
      <c r="I215" s="102"/>
      <c r="J215" s="102"/>
    </row>
    <row r="216" spans="1:10" ht="31.5">
      <c r="A216" s="103" t="s">
        <v>221</v>
      </c>
      <c r="B216" s="104"/>
      <c r="C216" s="106">
        <v>0.5458333333333333</v>
      </c>
      <c r="D216" s="104"/>
      <c r="E216" s="104"/>
      <c r="F216" s="104"/>
      <c r="G216" s="102"/>
      <c r="H216" s="104"/>
      <c r="I216" s="102"/>
      <c r="J216" s="102"/>
    </row>
    <row r="217" spans="1:10" ht="31.5">
      <c r="A217" s="104"/>
      <c r="B217" s="105" t="s">
        <v>221</v>
      </c>
      <c r="C217" s="104"/>
      <c r="D217" s="104"/>
      <c r="E217" s="104"/>
      <c r="F217" s="104"/>
      <c r="G217" s="102"/>
      <c r="H217" s="104"/>
      <c r="I217" s="102"/>
      <c r="J217" s="102"/>
    </row>
    <row r="218" spans="1:10" ht="15.75">
      <c r="A218" s="105" t="s">
        <v>162</v>
      </c>
      <c r="B218" s="107">
        <v>0.041666666666666664</v>
      </c>
      <c r="C218" s="104"/>
      <c r="D218" s="104"/>
      <c r="E218" s="104"/>
      <c r="F218" s="104"/>
      <c r="G218" s="102"/>
      <c r="H218" s="104"/>
      <c r="I218" s="102"/>
      <c r="J218" s="102"/>
    </row>
    <row r="219" spans="1:10" ht="31.5">
      <c r="A219" s="102"/>
      <c r="B219" s="102"/>
      <c r="C219" s="104"/>
      <c r="D219" s="105" t="s">
        <v>221</v>
      </c>
      <c r="E219" s="104"/>
      <c r="F219" s="104"/>
      <c r="G219" s="102"/>
      <c r="H219" s="104"/>
      <c r="I219" s="102"/>
      <c r="J219" s="102"/>
    </row>
    <row r="220" spans="1:10" ht="15.75">
      <c r="A220" s="103" t="s">
        <v>222</v>
      </c>
      <c r="B220" s="102"/>
      <c r="C220" s="104"/>
      <c r="D220" s="107">
        <v>0.5479166666666667</v>
      </c>
      <c r="E220" s="104"/>
      <c r="F220" s="104"/>
      <c r="G220" s="102"/>
      <c r="H220" s="104"/>
      <c r="I220" s="102"/>
      <c r="J220" s="102"/>
    </row>
    <row r="221" spans="1:10" ht="15.75">
      <c r="A221" s="104"/>
      <c r="B221" s="103" t="s">
        <v>222</v>
      </c>
      <c r="C221" s="104"/>
      <c r="D221" s="102"/>
      <c r="E221" s="104"/>
      <c r="F221" s="104"/>
      <c r="G221" s="102"/>
      <c r="H221" s="104"/>
      <c r="I221" s="102"/>
      <c r="J221" s="102"/>
    </row>
    <row r="222" spans="1:10" ht="15.75">
      <c r="A222" s="105" t="s">
        <v>162</v>
      </c>
      <c r="B222" s="106">
        <v>0.041666666666666664</v>
      </c>
      <c r="C222" s="104"/>
      <c r="D222" s="102"/>
      <c r="E222" s="104"/>
      <c r="F222" s="104"/>
      <c r="G222" s="102"/>
      <c r="H222" s="104"/>
      <c r="I222" s="102"/>
      <c r="J222" s="102"/>
    </row>
    <row r="223" spans="1:10" ht="15.75">
      <c r="A223" s="102"/>
      <c r="B223" s="104"/>
      <c r="C223" s="105" t="s">
        <v>222</v>
      </c>
      <c r="D223" s="102"/>
      <c r="E223" s="104"/>
      <c r="F223" s="104"/>
      <c r="G223" s="102"/>
      <c r="H223" s="104"/>
      <c r="I223" s="102"/>
      <c r="J223" s="102"/>
    </row>
    <row r="224" spans="1:10" ht="31.5">
      <c r="A224" s="103" t="s">
        <v>223</v>
      </c>
      <c r="B224" s="104"/>
      <c r="C224" s="107">
        <v>0.5479166666666667</v>
      </c>
      <c r="D224" s="102"/>
      <c r="E224" s="104"/>
      <c r="F224" s="104"/>
      <c r="G224" s="102"/>
      <c r="H224" s="104"/>
      <c r="I224" s="102"/>
      <c r="J224" s="102"/>
    </row>
    <row r="225" spans="1:10" ht="31.5">
      <c r="A225" s="104"/>
      <c r="B225" s="105" t="s">
        <v>223</v>
      </c>
      <c r="C225" s="102"/>
      <c r="D225" s="102"/>
      <c r="E225" s="104"/>
      <c r="F225" s="104"/>
      <c r="G225" s="102"/>
      <c r="H225" s="104"/>
      <c r="I225" s="102"/>
      <c r="J225" s="102"/>
    </row>
    <row r="226" spans="1:10" ht="15.75">
      <c r="A226" s="105" t="s">
        <v>162</v>
      </c>
      <c r="B226" s="107">
        <v>0.041666666666666664</v>
      </c>
      <c r="C226" s="102"/>
      <c r="D226" s="102"/>
      <c r="E226" s="104"/>
      <c r="F226" s="104"/>
      <c r="G226" s="102"/>
      <c r="H226" s="104"/>
      <c r="I226" s="102"/>
      <c r="J226" s="102"/>
    </row>
    <row r="227" spans="1:10" ht="15.75">
      <c r="A227" s="102"/>
      <c r="B227" s="102"/>
      <c r="C227" s="102"/>
      <c r="D227" s="102"/>
      <c r="E227" s="104"/>
      <c r="F227" s="105" t="s">
        <v>216</v>
      </c>
      <c r="G227" s="102"/>
      <c r="H227" s="104"/>
      <c r="I227" s="102"/>
      <c r="J227" s="102"/>
    </row>
    <row r="228" spans="1:10" ht="15.75">
      <c r="A228" s="103" t="s">
        <v>224</v>
      </c>
      <c r="B228" s="102"/>
      <c r="C228" s="102"/>
      <c r="D228" s="102"/>
      <c r="E228" s="104"/>
      <c r="F228" s="107">
        <v>0.5430555555555555</v>
      </c>
      <c r="G228" s="102"/>
      <c r="H228" s="104"/>
      <c r="I228" s="102"/>
      <c r="J228" s="102"/>
    </row>
    <row r="229" spans="1:10" ht="15.75">
      <c r="A229" s="104"/>
      <c r="B229" s="103" t="s">
        <v>224</v>
      </c>
      <c r="C229" s="102"/>
      <c r="D229" s="102"/>
      <c r="E229" s="104"/>
      <c r="F229" s="102"/>
      <c r="G229" s="102"/>
      <c r="H229" s="104"/>
      <c r="I229" s="102"/>
      <c r="J229" s="102"/>
    </row>
    <row r="230" spans="1:10" ht="15.75">
      <c r="A230" s="105" t="s">
        <v>162</v>
      </c>
      <c r="B230" s="106">
        <v>0.041666666666666664</v>
      </c>
      <c r="C230" s="102"/>
      <c r="D230" s="102"/>
      <c r="E230" s="104"/>
      <c r="F230" s="102"/>
      <c r="G230" s="102"/>
      <c r="H230" s="104"/>
      <c r="I230" s="102"/>
      <c r="J230" s="102"/>
    </row>
    <row r="231" spans="1:10" ht="31.5">
      <c r="A231" s="102"/>
      <c r="B231" s="104"/>
      <c r="C231" s="103" t="s">
        <v>226</v>
      </c>
      <c r="D231" s="102"/>
      <c r="E231" s="104"/>
      <c r="F231" s="102"/>
      <c r="G231" s="102"/>
      <c r="H231" s="104"/>
      <c r="I231" s="102"/>
      <c r="J231" s="102"/>
    </row>
    <row r="232" spans="1:10" ht="15.75">
      <c r="A232" s="103" t="s">
        <v>225</v>
      </c>
      <c r="B232" s="104"/>
      <c r="C232" s="106">
        <v>0.5465277777777778</v>
      </c>
      <c r="D232" s="102"/>
      <c r="E232" s="104"/>
      <c r="F232" s="102"/>
      <c r="G232" s="102"/>
      <c r="H232" s="104"/>
      <c r="I232" s="102"/>
      <c r="J232" s="102"/>
    </row>
    <row r="233" spans="1:10" ht="31.5">
      <c r="A233" s="104"/>
      <c r="B233" s="105" t="s">
        <v>226</v>
      </c>
      <c r="C233" s="104"/>
      <c r="D233" s="102"/>
      <c r="E233" s="104"/>
      <c r="F233" s="102"/>
      <c r="G233" s="102"/>
      <c r="H233" s="104"/>
      <c r="I233" s="102"/>
      <c r="J233" s="102"/>
    </row>
    <row r="234" spans="1:10" ht="31.5">
      <c r="A234" s="105" t="s">
        <v>226</v>
      </c>
      <c r="B234" s="107">
        <v>0.5479166666666667</v>
      </c>
      <c r="C234" s="104"/>
      <c r="D234" s="102"/>
      <c r="E234" s="104"/>
      <c r="F234" s="102"/>
      <c r="G234" s="102"/>
      <c r="H234" s="104"/>
      <c r="I234" s="102"/>
      <c r="J234" s="102"/>
    </row>
    <row r="235" spans="1:10" ht="31.5">
      <c r="A235" s="102"/>
      <c r="B235" s="102"/>
      <c r="C235" s="104"/>
      <c r="D235" s="103" t="s">
        <v>226</v>
      </c>
      <c r="E235" s="104"/>
      <c r="F235" s="102"/>
      <c r="G235" s="102"/>
      <c r="H235" s="104"/>
      <c r="I235" s="102"/>
      <c r="J235" s="102"/>
    </row>
    <row r="236" spans="1:10" ht="31.5">
      <c r="A236" s="103" t="s">
        <v>227</v>
      </c>
      <c r="B236" s="102"/>
      <c r="C236" s="104"/>
      <c r="D236" s="106">
        <v>0.5444444444444444</v>
      </c>
      <c r="E236" s="104"/>
      <c r="F236" s="102"/>
      <c r="G236" s="102"/>
      <c r="H236" s="104"/>
      <c r="I236" s="102"/>
      <c r="J236" s="102"/>
    </row>
    <row r="237" spans="1:10" ht="31.5">
      <c r="A237" s="104"/>
      <c r="B237" s="103" t="s">
        <v>227</v>
      </c>
      <c r="C237" s="104"/>
      <c r="D237" s="104"/>
      <c r="E237" s="104"/>
      <c r="F237" s="102"/>
      <c r="G237" s="102"/>
      <c r="H237" s="104"/>
      <c r="I237" s="102"/>
      <c r="J237" s="102"/>
    </row>
    <row r="238" spans="1:10" ht="15.75">
      <c r="A238" s="105" t="s">
        <v>162</v>
      </c>
      <c r="B238" s="106">
        <v>0.041666666666666664</v>
      </c>
      <c r="C238" s="104"/>
      <c r="D238" s="104"/>
      <c r="E238" s="104"/>
      <c r="F238" s="102"/>
      <c r="G238" s="102"/>
      <c r="H238" s="104"/>
      <c r="I238" s="102"/>
      <c r="J238" s="102"/>
    </row>
    <row r="239" spans="1:10" ht="31.5">
      <c r="A239" s="102"/>
      <c r="B239" s="104"/>
      <c r="C239" s="105" t="s">
        <v>228</v>
      </c>
      <c r="D239" s="104"/>
      <c r="E239" s="104"/>
      <c r="F239" s="102"/>
      <c r="G239" s="102"/>
      <c r="H239" s="104"/>
      <c r="I239" s="102"/>
      <c r="J239" s="102"/>
    </row>
    <row r="240" spans="1:10" ht="31.5">
      <c r="A240" s="103" t="s">
        <v>228</v>
      </c>
      <c r="B240" s="104"/>
      <c r="C240" s="107">
        <v>0.5444444444444444</v>
      </c>
      <c r="D240" s="104"/>
      <c r="E240" s="104"/>
      <c r="F240" s="102"/>
      <c r="G240" s="102"/>
      <c r="H240" s="104"/>
      <c r="I240" s="102"/>
      <c r="J240" s="102"/>
    </row>
    <row r="241" spans="1:10" ht="31.5">
      <c r="A241" s="104"/>
      <c r="B241" s="105" t="s">
        <v>228</v>
      </c>
      <c r="C241" s="102"/>
      <c r="D241" s="104"/>
      <c r="E241" s="104"/>
      <c r="F241" s="102"/>
      <c r="G241" s="102"/>
      <c r="H241" s="104"/>
      <c r="I241" s="102"/>
      <c r="J241" s="102"/>
    </row>
    <row r="242" spans="1:10" ht="15.75">
      <c r="A242" s="105" t="s">
        <v>162</v>
      </c>
      <c r="B242" s="107">
        <v>0.041666666666666664</v>
      </c>
      <c r="C242" s="102"/>
      <c r="D242" s="104"/>
      <c r="E242" s="104"/>
      <c r="F242" s="102"/>
      <c r="G242" s="102"/>
      <c r="H242" s="104"/>
      <c r="I242" s="102"/>
      <c r="J242" s="102"/>
    </row>
    <row r="243" spans="1:10" ht="15.75">
      <c r="A243" s="102"/>
      <c r="B243" s="102"/>
      <c r="C243" s="102"/>
      <c r="D243" s="104"/>
      <c r="E243" s="105" t="s">
        <v>229</v>
      </c>
      <c r="F243" s="102"/>
      <c r="G243" s="102"/>
      <c r="H243" s="104"/>
      <c r="I243" s="102"/>
      <c r="J243" s="102"/>
    </row>
    <row r="244" spans="1:10" ht="15.75">
      <c r="A244" s="103" t="s">
        <v>229</v>
      </c>
      <c r="B244" s="102"/>
      <c r="C244" s="102"/>
      <c r="D244" s="104"/>
      <c r="E244" s="107">
        <v>0.5499999999999999</v>
      </c>
      <c r="F244" s="102"/>
      <c r="G244" s="102"/>
      <c r="H244" s="104"/>
      <c r="I244" s="102"/>
      <c r="J244" s="102"/>
    </row>
    <row r="245" spans="1:10" ht="15.75">
      <c r="A245" s="104"/>
      <c r="B245" s="103" t="s">
        <v>229</v>
      </c>
      <c r="C245" s="102"/>
      <c r="D245" s="104"/>
      <c r="E245" s="102"/>
      <c r="F245" s="102"/>
      <c r="G245" s="102"/>
      <c r="H245" s="104"/>
      <c r="I245" s="102"/>
      <c r="J245" s="102"/>
    </row>
    <row r="246" spans="1:10" ht="15.75">
      <c r="A246" s="105" t="s">
        <v>162</v>
      </c>
      <c r="B246" s="106">
        <v>0.041666666666666664</v>
      </c>
      <c r="C246" s="102"/>
      <c r="D246" s="104"/>
      <c r="E246" s="102"/>
      <c r="F246" s="102"/>
      <c r="G246" s="102"/>
      <c r="H246" s="104"/>
      <c r="I246" s="102"/>
      <c r="J246" s="102"/>
    </row>
    <row r="247" spans="1:10" ht="15.75">
      <c r="A247" s="102"/>
      <c r="B247" s="104"/>
      <c r="C247" s="103" t="s">
        <v>229</v>
      </c>
      <c r="D247" s="104"/>
      <c r="E247" s="102"/>
      <c r="F247" s="102"/>
      <c r="G247" s="102"/>
      <c r="H247" s="104"/>
      <c r="I247" s="102"/>
      <c r="J247" s="102"/>
    </row>
    <row r="248" spans="1:10" ht="31.5">
      <c r="A248" s="103" t="s">
        <v>230</v>
      </c>
      <c r="B248" s="104"/>
      <c r="C248" s="106">
        <v>0.5479166666666667</v>
      </c>
      <c r="D248" s="104"/>
      <c r="E248" s="102"/>
      <c r="F248" s="102"/>
      <c r="G248" s="102"/>
      <c r="H248" s="104"/>
      <c r="I248" s="102"/>
      <c r="J248" s="102"/>
    </row>
    <row r="249" spans="1:10" ht="31.5">
      <c r="A249" s="104"/>
      <c r="B249" s="105" t="s">
        <v>230</v>
      </c>
      <c r="C249" s="104"/>
      <c r="D249" s="104"/>
      <c r="E249" s="102"/>
      <c r="F249" s="102"/>
      <c r="G249" s="102"/>
      <c r="H249" s="104"/>
      <c r="I249" s="102"/>
      <c r="J249" s="102"/>
    </row>
    <row r="250" spans="1:10" ht="15.75">
      <c r="A250" s="105" t="s">
        <v>162</v>
      </c>
      <c r="B250" s="107">
        <v>0.041666666666666664</v>
      </c>
      <c r="C250" s="104"/>
      <c r="D250" s="104"/>
      <c r="E250" s="102"/>
      <c r="F250" s="102"/>
      <c r="G250" s="102"/>
      <c r="H250" s="104"/>
      <c r="I250" s="102"/>
      <c r="J250" s="102"/>
    </row>
    <row r="251" spans="1:10" ht="15.75">
      <c r="A251" s="102"/>
      <c r="B251" s="102"/>
      <c r="C251" s="104"/>
      <c r="D251" s="105" t="s">
        <v>229</v>
      </c>
      <c r="E251" s="102"/>
      <c r="F251" s="102"/>
      <c r="G251" s="102"/>
      <c r="H251" s="104"/>
      <c r="I251" s="102"/>
      <c r="J251" s="102"/>
    </row>
    <row r="252" spans="1:10" ht="31.5">
      <c r="A252" s="103" t="s">
        <v>231</v>
      </c>
      <c r="B252" s="102"/>
      <c r="C252" s="104"/>
      <c r="D252" s="107">
        <v>0.5465277777777778</v>
      </c>
      <c r="E252" s="102"/>
      <c r="F252" s="102"/>
      <c r="G252" s="102"/>
      <c r="H252" s="104"/>
      <c r="I252" s="102"/>
      <c r="J252" s="102"/>
    </row>
    <row r="253" spans="1:10" ht="31.5">
      <c r="A253" s="104"/>
      <c r="B253" s="103" t="s">
        <v>231</v>
      </c>
      <c r="C253" s="104"/>
      <c r="D253" s="102"/>
      <c r="E253" s="102"/>
      <c r="F253" s="102"/>
      <c r="G253" s="102"/>
      <c r="H253" s="104"/>
      <c r="I253" s="102"/>
      <c r="J253" s="102"/>
    </row>
    <row r="254" spans="1:10" ht="15.75">
      <c r="A254" s="105" t="s">
        <v>162</v>
      </c>
      <c r="B254" s="106">
        <v>0.041666666666666664</v>
      </c>
      <c r="C254" s="104"/>
      <c r="D254" s="102"/>
      <c r="E254" s="102"/>
      <c r="F254" s="102"/>
      <c r="G254" s="102"/>
      <c r="H254" s="104"/>
      <c r="I254" s="102"/>
      <c r="J254" s="102"/>
    </row>
    <row r="255" spans="1:10" ht="31.5">
      <c r="A255" s="102"/>
      <c r="B255" s="104"/>
      <c r="C255" s="105" t="s">
        <v>231</v>
      </c>
      <c r="D255" s="102"/>
      <c r="E255" s="102"/>
      <c r="F255" s="102"/>
      <c r="G255" s="102"/>
      <c r="H255" s="104"/>
      <c r="I255" s="102"/>
      <c r="J255" s="102"/>
    </row>
    <row r="256" spans="1:10" ht="15.75">
      <c r="A256" s="103" t="s">
        <v>232</v>
      </c>
      <c r="B256" s="104"/>
      <c r="C256" s="107">
        <v>0.5499999999999999</v>
      </c>
      <c r="D256" s="102"/>
      <c r="E256" s="102"/>
      <c r="F256" s="102"/>
      <c r="G256" s="102"/>
      <c r="H256" s="104"/>
      <c r="I256" s="102"/>
      <c r="J256" s="102"/>
    </row>
    <row r="257" spans="1:10" ht="15.75">
      <c r="A257" s="104"/>
      <c r="B257" s="105" t="s">
        <v>232</v>
      </c>
      <c r="C257" s="102"/>
      <c r="D257" s="102"/>
      <c r="E257" s="102"/>
      <c r="F257" s="102"/>
      <c r="G257" s="102"/>
      <c r="H257" s="104"/>
      <c r="I257" s="102"/>
      <c r="J257" s="102"/>
    </row>
    <row r="258" spans="1:10" ht="15.75">
      <c r="A258" s="105" t="s">
        <v>162</v>
      </c>
      <c r="B258" s="107">
        <v>0.041666666666666664</v>
      </c>
      <c r="C258" s="102"/>
      <c r="D258" s="102"/>
      <c r="E258" s="102"/>
      <c r="F258" s="102"/>
      <c r="G258" s="102"/>
      <c r="H258" s="104"/>
      <c r="I258" s="102"/>
      <c r="J258" s="102"/>
    </row>
    <row r="259" spans="1:10" ht="47.25">
      <c r="A259" s="102"/>
      <c r="B259" s="102"/>
      <c r="C259" s="102"/>
      <c r="D259" s="102"/>
      <c r="E259" s="102"/>
      <c r="F259" s="102"/>
      <c r="G259" s="102"/>
      <c r="H259" s="104"/>
      <c r="I259" s="103" t="s">
        <v>352</v>
      </c>
      <c r="J259" s="102"/>
    </row>
    <row r="260" spans="1:10" ht="15.75">
      <c r="A260" s="103" t="s">
        <v>162</v>
      </c>
      <c r="B260" s="102"/>
      <c r="C260" s="102"/>
      <c r="D260" s="102"/>
      <c r="E260" s="102"/>
      <c r="F260" s="102"/>
      <c r="G260" s="102"/>
      <c r="H260" s="104"/>
      <c r="I260" s="107">
        <v>0.548611111111111</v>
      </c>
      <c r="J260" s="102"/>
    </row>
    <row r="261" spans="1:10" ht="31.5">
      <c r="A261" s="104"/>
      <c r="B261" s="103" t="s">
        <v>233</v>
      </c>
      <c r="C261" s="102"/>
      <c r="D261" s="102"/>
      <c r="E261" s="102"/>
      <c r="F261" s="102"/>
      <c r="G261" s="102"/>
      <c r="H261" s="104"/>
      <c r="I261" s="102"/>
      <c r="J261" s="102"/>
    </row>
    <row r="262" spans="1:10" ht="31.5">
      <c r="A262" s="105" t="s">
        <v>233</v>
      </c>
      <c r="B262" s="106">
        <v>0.041666666666666664</v>
      </c>
      <c r="C262" s="102"/>
      <c r="D262" s="102"/>
      <c r="E262" s="102"/>
      <c r="F262" s="102"/>
      <c r="G262" s="102"/>
      <c r="H262" s="104"/>
      <c r="I262" s="102"/>
      <c r="J262" s="102"/>
    </row>
    <row r="263" spans="1:10" ht="31.5">
      <c r="A263" s="102"/>
      <c r="B263" s="104"/>
      <c r="C263" s="103" t="s">
        <v>233</v>
      </c>
      <c r="D263" s="102"/>
      <c r="E263" s="102"/>
      <c r="F263" s="102"/>
      <c r="G263" s="102"/>
      <c r="H263" s="104"/>
      <c r="I263" s="102"/>
      <c r="J263" s="102"/>
    </row>
    <row r="264" spans="1:10" ht="15.75">
      <c r="A264" s="103" t="s">
        <v>162</v>
      </c>
      <c r="B264" s="104"/>
      <c r="C264" s="106">
        <v>0.5416666666666666</v>
      </c>
      <c r="D264" s="102"/>
      <c r="E264" s="102"/>
      <c r="F264" s="102"/>
      <c r="G264" s="102"/>
      <c r="H264" s="104"/>
      <c r="I264" s="102"/>
      <c r="J264" s="102"/>
    </row>
    <row r="265" spans="1:10" ht="15.75">
      <c r="A265" s="104"/>
      <c r="B265" s="105" t="s">
        <v>234</v>
      </c>
      <c r="C265" s="104"/>
      <c r="D265" s="102"/>
      <c r="E265" s="102"/>
      <c r="F265" s="102"/>
      <c r="G265" s="102"/>
      <c r="H265" s="104"/>
      <c r="I265" s="102"/>
      <c r="J265" s="102"/>
    </row>
    <row r="266" spans="1:10" ht="15.75">
      <c r="A266" s="105" t="s">
        <v>234</v>
      </c>
      <c r="B266" s="107">
        <v>0.041666666666666664</v>
      </c>
      <c r="C266" s="104"/>
      <c r="D266" s="102"/>
      <c r="E266" s="102"/>
      <c r="F266" s="102"/>
      <c r="G266" s="102"/>
      <c r="H266" s="104"/>
      <c r="I266" s="102"/>
      <c r="J266" s="102"/>
    </row>
    <row r="267" spans="1:10" ht="15.75">
      <c r="A267" s="102"/>
      <c r="B267" s="102"/>
      <c r="C267" s="104"/>
      <c r="D267" s="103" t="s">
        <v>235</v>
      </c>
      <c r="E267" s="102"/>
      <c r="F267" s="102"/>
      <c r="G267" s="102"/>
      <c r="H267" s="104"/>
      <c r="I267" s="102"/>
      <c r="J267" s="102"/>
    </row>
    <row r="268" spans="1:10" ht="15.75">
      <c r="A268" s="103" t="s">
        <v>162</v>
      </c>
      <c r="B268" s="102"/>
      <c r="C268" s="104"/>
      <c r="D268" s="106">
        <v>0.5423611111111112</v>
      </c>
      <c r="E268" s="102"/>
      <c r="F268" s="102"/>
      <c r="G268" s="102"/>
      <c r="H268" s="104"/>
      <c r="I268" s="102"/>
      <c r="J268" s="102"/>
    </row>
    <row r="269" spans="1:10" ht="15.75">
      <c r="A269" s="104"/>
      <c r="B269" s="103" t="s">
        <v>235</v>
      </c>
      <c r="C269" s="104"/>
      <c r="D269" s="104"/>
      <c r="E269" s="102"/>
      <c r="F269" s="102"/>
      <c r="G269" s="102"/>
      <c r="H269" s="104"/>
      <c r="I269" s="102"/>
      <c r="J269" s="102"/>
    </row>
    <row r="270" spans="1:10" ht="15.75">
      <c r="A270" s="105" t="s">
        <v>235</v>
      </c>
      <c r="B270" s="106">
        <v>0.041666666666666664</v>
      </c>
      <c r="C270" s="104"/>
      <c r="D270" s="104"/>
      <c r="E270" s="102"/>
      <c r="F270" s="102"/>
      <c r="G270" s="102"/>
      <c r="H270" s="104"/>
      <c r="I270" s="102"/>
      <c r="J270" s="102"/>
    </row>
    <row r="271" spans="1:10" ht="15.75">
      <c r="A271" s="102"/>
      <c r="B271" s="104"/>
      <c r="C271" s="105" t="s">
        <v>235</v>
      </c>
      <c r="D271" s="104"/>
      <c r="E271" s="102"/>
      <c r="F271" s="102"/>
      <c r="G271" s="102"/>
      <c r="H271" s="104"/>
      <c r="I271" s="102"/>
      <c r="J271" s="102"/>
    </row>
    <row r="272" spans="1:10" ht="15.75">
      <c r="A272" s="103" t="s">
        <v>162</v>
      </c>
      <c r="B272" s="104"/>
      <c r="C272" s="107">
        <v>0.5444444444444444</v>
      </c>
      <c r="D272" s="104"/>
      <c r="E272" s="102"/>
      <c r="F272" s="102"/>
      <c r="G272" s="102"/>
      <c r="H272" s="104"/>
      <c r="I272" s="102"/>
      <c r="J272" s="102"/>
    </row>
    <row r="273" spans="1:10" ht="31.5">
      <c r="A273" s="104"/>
      <c r="B273" s="105" t="s">
        <v>236</v>
      </c>
      <c r="C273" s="102"/>
      <c r="D273" s="104"/>
      <c r="E273" s="102"/>
      <c r="F273" s="102"/>
      <c r="G273" s="102"/>
      <c r="H273" s="104"/>
      <c r="I273" s="102"/>
      <c r="J273" s="102"/>
    </row>
    <row r="274" spans="1:10" ht="31.5">
      <c r="A274" s="105" t="s">
        <v>236</v>
      </c>
      <c r="B274" s="107">
        <v>0.041666666666666664</v>
      </c>
      <c r="C274" s="102"/>
      <c r="D274" s="104"/>
      <c r="E274" s="102"/>
      <c r="F274" s="102"/>
      <c r="G274" s="102"/>
      <c r="H274" s="104"/>
      <c r="I274" s="102"/>
      <c r="J274" s="102"/>
    </row>
    <row r="275" spans="1:10" ht="31.5">
      <c r="A275" s="102"/>
      <c r="B275" s="102"/>
      <c r="C275" s="102"/>
      <c r="D275" s="104"/>
      <c r="E275" s="103" t="s">
        <v>239</v>
      </c>
      <c r="F275" s="102"/>
      <c r="G275" s="102"/>
      <c r="H275" s="104"/>
      <c r="I275" s="102"/>
      <c r="J275" s="102"/>
    </row>
    <row r="276" spans="1:10" ht="15.75">
      <c r="A276" s="103" t="s">
        <v>162</v>
      </c>
      <c r="B276" s="102"/>
      <c r="C276" s="102"/>
      <c r="D276" s="104"/>
      <c r="E276" s="106">
        <v>0.548611111111111</v>
      </c>
      <c r="F276" s="102"/>
      <c r="G276" s="102"/>
      <c r="H276" s="104"/>
      <c r="I276" s="102"/>
      <c r="J276" s="102"/>
    </row>
    <row r="277" spans="1:10" ht="31.5">
      <c r="A277" s="104"/>
      <c r="B277" s="103" t="s">
        <v>237</v>
      </c>
      <c r="C277" s="102"/>
      <c r="D277" s="104"/>
      <c r="E277" s="104"/>
      <c r="F277" s="102"/>
      <c r="G277" s="102"/>
      <c r="H277" s="104"/>
      <c r="I277" s="102"/>
      <c r="J277" s="102"/>
    </row>
    <row r="278" spans="1:10" ht="31.5">
      <c r="A278" s="105" t="s">
        <v>237</v>
      </c>
      <c r="B278" s="106">
        <v>0.041666666666666664</v>
      </c>
      <c r="C278" s="102"/>
      <c r="D278" s="104"/>
      <c r="E278" s="104"/>
      <c r="F278" s="102"/>
      <c r="G278" s="102"/>
      <c r="H278" s="104"/>
      <c r="I278" s="102"/>
      <c r="J278" s="102"/>
    </row>
    <row r="279" spans="1:10" ht="31.5">
      <c r="A279" s="102"/>
      <c r="B279" s="104"/>
      <c r="C279" s="103" t="s">
        <v>237</v>
      </c>
      <c r="D279" s="104"/>
      <c r="E279" s="104"/>
      <c r="F279" s="102"/>
      <c r="G279" s="102"/>
      <c r="H279" s="104"/>
      <c r="I279" s="102"/>
      <c r="J279" s="102"/>
    </row>
    <row r="280" spans="1:10" ht="15.75">
      <c r="A280" s="103" t="s">
        <v>162</v>
      </c>
      <c r="B280" s="104"/>
      <c r="C280" s="106">
        <v>0.5499999999999999</v>
      </c>
      <c r="D280" s="104"/>
      <c r="E280" s="104"/>
      <c r="F280" s="102"/>
      <c r="G280" s="102"/>
      <c r="H280" s="104"/>
      <c r="I280" s="102"/>
      <c r="J280" s="102"/>
    </row>
    <row r="281" spans="1:10" ht="15.75">
      <c r="A281" s="104"/>
      <c r="B281" s="105" t="s">
        <v>238</v>
      </c>
      <c r="C281" s="104"/>
      <c r="D281" s="104"/>
      <c r="E281" s="104"/>
      <c r="F281" s="102"/>
      <c r="G281" s="102"/>
      <c r="H281" s="104"/>
      <c r="I281" s="102"/>
      <c r="J281" s="102"/>
    </row>
    <row r="282" spans="1:10" ht="15.75">
      <c r="A282" s="105" t="s">
        <v>238</v>
      </c>
      <c r="B282" s="107">
        <v>0.041666666666666664</v>
      </c>
      <c r="C282" s="104"/>
      <c r="D282" s="104"/>
      <c r="E282" s="104"/>
      <c r="F282" s="102"/>
      <c r="G282" s="102"/>
      <c r="H282" s="104"/>
      <c r="I282" s="102"/>
      <c r="J282" s="102"/>
    </row>
    <row r="283" spans="1:10" ht="31.5">
      <c r="A283" s="102"/>
      <c r="B283" s="102"/>
      <c r="C283" s="104"/>
      <c r="D283" s="105" t="s">
        <v>239</v>
      </c>
      <c r="E283" s="104"/>
      <c r="F283" s="102"/>
      <c r="G283" s="102"/>
      <c r="H283" s="104"/>
      <c r="I283" s="102"/>
      <c r="J283" s="102"/>
    </row>
    <row r="284" spans="1:10" ht="31.5">
      <c r="A284" s="103" t="s">
        <v>239</v>
      </c>
      <c r="B284" s="102"/>
      <c r="C284" s="104"/>
      <c r="D284" s="107">
        <v>0.5430555555555555</v>
      </c>
      <c r="E284" s="104"/>
      <c r="F284" s="102"/>
      <c r="G284" s="102"/>
      <c r="H284" s="104"/>
      <c r="I284" s="102"/>
      <c r="J284" s="102"/>
    </row>
    <row r="285" spans="1:10" ht="31.5">
      <c r="A285" s="104"/>
      <c r="B285" s="103" t="s">
        <v>239</v>
      </c>
      <c r="C285" s="104"/>
      <c r="D285" s="102"/>
      <c r="E285" s="104"/>
      <c r="F285" s="102"/>
      <c r="G285" s="102"/>
      <c r="H285" s="104"/>
      <c r="I285" s="102"/>
      <c r="J285" s="102"/>
    </row>
    <row r="286" spans="1:10" ht="31.5">
      <c r="A286" s="105" t="s">
        <v>240</v>
      </c>
      <c r="B286" s="106">
        <v>0.5444444444444444</v>
      </c>
      <c r="C286" s="104"/>
      <c r="D286" s="102"/>
      <c r="E286" s="104"/>
      <c r="F286" s="102"/>
      <c r="G286" s="102"/>
      <c r="H286" s="104"/>
      <c r="I286" s="102"/>
      <c r="J286" s="102"/>
    </row>
    <row r="287" spans="1:10" ht="31.5">
      <c r="A287" s="102"/>
      <c r="B287" s="104"/>
      <c r="C287" s="105" t="s">
        <v>239</v>
      </c>
      <c r="D287" s="102"/>
      <c r="E287" s="104"/>
      <c r="F287" s="102"/>
      <c r="G287" s="102"/>
      <c r="H287" s="104"/>
      <c r="I287" s="102"/>
      <c r="J287" s="102"/>
    </row>
    <row r="288" spans="1:10" ht="15.75">
      <c r="A288" s="103" t="s">
        <v>162</v>
      </c>
      <c r="B288" s="104"/>
      <c r="C288" s="107">
        <v>0.5444444444444444</v>
      </c>
      <c r="D288" s="102"/>
      <c r="E288" s="104"/>
      <c r="F288" s="102"/>
      <c r="G288" s="102"/>
      <c r="H288" s="104"/>
      <c r="I288" s="102"/>
      <c r="J288" s="102"/>
    </row>
    <row r="289" spans="1:10" ht="15.75">
      <c r="A289" s="104"/>
      <c r="B289" s="105" t="s">
        <v>241</v>
      </c>
      <c r="C289" s="102"/>
      <c r="D289" s="102"/>
      <c r="E289" s="104"/>
      <c r="F289" s="102"/>
      <c r="G289" s="102"/>
      <c r="H289" s="104"/>
      <c r="I289" s="102"/>
      <c r="J289" s="102"/>
    </row>
    <row r="290" spans="1:10" ht="15.75">
      <c r="A290" s="105" t="s">
        <v>241</v>
      </c>
      <c r="B290" s="107">
        <v>0.041666666666666664</v>
      </c>
      <c r="C290" s="102"/>
      <c r="D290" s="102"/>
      <c r="E290" s="104"/>
      <c r="F290" s="102"/>
      <c r="G290" s="102"/>
      <c r="H290" s="104"/>
      <c r="I290" s="102"/>
      <c r="J290" s="102"/>
    </row>
    <row r="291" spans="1:10" ht="31.5">
      <c r="A291" s="102"/>
      <c r="B291" s="102"/>
      <c r="C291" s="102"/>
      <c r="D291" s="102"/>
      <c r="E291" s="104"/>
      <c r="F291" s="103" t="s">
        <v>246</v>
      </c>
      <c r="G291" s="102"/>
      <c r="H291" s="104"/>
      <c r="I291" s="102"/>
      <c r="J291" s="102"/>
    </row>
    <row r="292" spans="1:10" ht="15.75">
      <c r="A292" s="103" t="s">
        <v>162</v>
      </c>
      <c r="B292" s="102"/>
      <c r="C292" s="102"/>
      <c r="D292" s="102"/>
      <c r="E292" s="104"/>
      <c r="F292" s="106">
        <v>0.5499999999999999</v>
      </c>
      <c r="G292" s="102"/>
      <c r="H292" s="104"/>
      <c r="I292" s="102"/>
      <c r="J292" s="102"/>
    </row>
    <row r="293" spans="1:10" ht="31.5">
      <c r="A293" s="104"/>
      <c r="B293" s="103" t="s">
        <v>242</v>
      </c>
      <c r="C293" s="102"/>
      <c r="D293" s="102"/>
      <c r="E293" s="104"/>
      <c r="F293" s="104"/>
      <c r="G293" s="102"/>
      <c r="H293" s="104"/>
      <c r="I293" s="102"/>
      <c r="J293" s="102"/>
    </row>
    <row r="294" spans="1:10" ht="31.5">
      <c r="A294" s="105" t="s">
        <v>242</v>
      </c>
      <c r="B294" s="106">
        <v>0.041666666666666664</v>
      </c>
      <c r="C294" s="102"/>
      <c r="D294" s="102"/>
      <c r="E294" s="104"/>
      <c r="F294" s="104"/>
      <c r="G294" s="102"/>
      <c r="H294" s="104"/>
      <c r="I294" s="102"/>
      <c r="J294" s="102"/>
    </row>
    <row r="295" spans="1:10" ht="31.5">
      <c r="A295" s="102"/>
      <c r="B295" s="104"/>
      <c r="C295" s="103" t="s">
        <v>243</v>
      </c>
      <c r="D295" s="102"/>
      <c r="E295" s="104"/>
      <c r="F295" s="104"/>
      <c r="G295" s="102"/>
      <c r="H295" s="104"/>
      <c r="I295" s="102"/>
      <c r="J295" s="102"/>
    </row>
    <row r="296" spans="1:10" ht="15.75">
      <c r="A296" s="103" t="s">
        <v>162</v>
      </c>
      <c r="B296" s="104"/>
      <c r="C296" s="106">
        <v>0.5423611111111112</v>
      </c>
      <c r="D296" s="102"/>
      <c r="E296" s="104"/>
      <c r="F296" s="104"/>
      <c r="G296" s="102"/>
      <c r="H296" s="104"/>
      <c r="I296" s="102"/>
      <c r="J296" s="102"/>
    </row>
    <row r="297" spans="1:10" ht="31.5">
      <c r="A297" s="104"/>
      <c r="B297" s="105" t="s">
        <v>243</v>
      </c>
      <c r="C297" s="104"/>
      <c r="D297" s="102"/>
      <c r="E297" s="104"/>
      <c r="F297" s="104"/>
      <c r="G297" s="102"/>
      <c r="H297" s="104"/>
      <c r="I297" s="102"/>
      <c r="J297" s="102"/>
    </row>
    <row r="298" spans="1:10" ht="31.5">
      <c r="A298" s="105" t="s">
        <v>243</v>
      </c>
      <c r="B298" s="107">
        <v>0.041666666666666664</v>
      </c>
      <c r="C298" s="104"/>
      <c r="D298" s="102"/>
      <c r="E298" s="104"/>
      <c r="F298" s="104"/>
      <c r="G298" s="102"/>
      <c r="H298" s="104"/>
      <c r="I298" s="102"/>
      <c r="J298" s="102"/>
    </row>
    <row r="299" spans="1:10" ht="31.5">
      <c r="A299" s="102"/>
      <c r="B299" s="102"/>
      <c r="C299" s="104"/>
      <c r="D299" s="103" t="s">
        <v>243</v>
      </c>
      <c r="E299" s="104"/>
      <c r="F299" s="104"/>
      <c r="G299" s="102"/>
      <c r="H299" s="104"/>
      <c r="I299" s="102"/>
      <c r="J299" s="102"/>
    </row>
    <row r="300" spans="1:10" ht="15.75">
      <c r="A300" s="103" t="s">
        <v>162</v>
      </c>
      <c r="B300" s="102"/>
      <c r="C300" s="104"/>
      <c r="D300" s="106">
        <v>0.5493055555555556</v>
      </c>
      <c r="E300" s="104"/>
      <c r="F300" s="104"/>
      <c r="G300" s="102"/>
      <c r="H300" s="104"/>
      <c r="I300" s="102"/>
      <c r="J300" s="102"/>
    </row>
    <row r="301" spans="1:10" ht="15.75">
      <c r="A301" s="104"/>
      <c r="B301" s="103" t="s">
        <v>244</v>
      </c>
      <c r="C301" s="104"/>
      <c r="D301" s="104"/>
      <c r="E301" s="104"/>
      <c r="F301" s="104"/>
      <c r="G301" s="102"/>
      <c r="H301" s="104"/>
      <c r="I301" s="102"/>
      <c r="J301" s="102"/>
    </row>
    <row r="302" spans="1:10" ht="15.75">
      <c r="A302" s="105" t="s">
        <v>244</v>
      </c>
      <c r="B302" s="106">
        <v>0.041666666666666664</v>
      </c>
      <c r="C302" s="104"/>
      <c r="D302" s="104"/>
      <c r="E302" s="104"/>
      <c r="F302" s="104"/>
      <c r="G302" s="102"/>
      <c r="H302" s="104"/>
      <c r="I302" s="102"/>
      <c r="J302" s="102"/>
    </row>
    <row r="303" spans="1:10" ht="15.75">
      <c r="A303" s="102"/>
      <c r="B303" s="104"/>
      <c r="C303" s="105" t="s">
        <v>244</v>
      </c>
      <c r="D303" s="104"/>
      <c r="E303" s="104"/>
      <c r="F303" s="104"/>
      <c r="G303" s="102"/>
      <c r="H303" s="104"/>
      <c r="I303" s="102"/>
      <c r="J303" s="102"/>
    </row>
    <row r="304" spans="1:10" ht="15.75">
      <c r="A304" s="103" t="s">
        <v>162</v>
      </c>
      <c r="B304" s="104"/>
      <c r="C304" s="107">
        <v>0.5430555555555555</v>
      </c>
      <c r="D304" s="104"/>
      <c r="E304" s="104"/>
      <c r="F304" s="104"/>
      <c r="G304" s="102"/>
      <c r="H304" s="104"/>
      <c r="I304" s="102"/>
      <c r="J304" s="102"/>
    </row>
    <row r="305" spans="1:10" ht="31.5">
      <c r="A305" s="104"/>
      <c r="B305" s="105" t="s">
        <v>245</v>
      </c>
      <c r="C305" s="102"/>
      <c r="D305" s="104"/>
      <c r="E305" s="104"/>
      <c r="F305" s="104"/>
      <c r="G305" s="102"/>
      <c r="H305" s="104"/>
      <c r="I305" s="102"/>
      <c r="J305" s="102"/>
    </row>
    <row r="306" spans="1:10" ht="31.5">
      <c r="A306" s="105" t="s">
        <v>245</v>
      </c>
      <c r="B306" s="107">
        <v>0.041666666666666664</v>
      </c>
      <c r="C306" s="102"/>
      <c r="D306" s="104"/>
      <c r="E306" s="104"/>
      <c r="F306" s="104"/>
      <c r="G306" s="102"/>
      <c r="H306" s="104"/>
      <c r="I306" s="102"/>
      <c r="J306" s="102"/>
    </row>
    <row r="307" spans="1:10" ht="31.5">
      <c r="A307" s="102"/>
      <c r="B307" s="102"/>
      <c r="C307" s="102"/>
      <c r="D307" s="104"/>
      <c r="E307" s="105" t="s">
        <v>246</v>
      </c>
      <c r="F307" s="104"/>
      <c r="G307" s="102"/>
      <c r="H307" s="104"/>
      <c r="I307" s="102"/>
      <c r="J307" s="102"/>
    </row>
    <row r="308" spans="1:10" ht="15.75">
      <c r="A308" s="103" t="s">
        <v>162</v>
      </c>
      <c r="B308" s="102"/>
      <c r="C308" s="102"/>
      <c r="D308" s="104"/>
      <c r="E308" s="107">
        <v>0.5472222222222222</v>
      </c>
      <c r="F308" s="104"/>
      <c r="G308" s="102"/>
      <c r="H308" s="104"/>
      <c r="I308" s="102"/>
      <c r="J308" s="102"/>
    </row>
    <row r="309" spans="1:10" ht="31.5">
      <c r="A309" s="104"/>
      <c r="B309" s="103" t="s">
        <v>246</v>
      </c>
      <c r="C309" s="102"/>
      <c r="D309" s="104"/>
      <c r="E309" s="102"/>
      <c r="F309" s="104"/>
      <c r="G309" s="102"/>
      <c r="H309" s="104"/>
      <c r="I309" s="102"/>
      <c r="J309" s="102"/>
    </row>
    <row r="310" spans="1:10" ht="31.5">
      <c r="A310" s="105" t="s">
        <v>246</v>
      </c>
      <c r="B310" s="106">
        <v>0.041666666666666664</v>
      </c>
      <c r="C310" s="102"/>
      <c r="D310" s="104"/>
      <c r="E310" s="102"/>
      <c r="F310" s="104"/>
      <c r="G310" s="102"/>
      <c r="H310" s="104"/>
      <c r="I310" s="102"/>
      <c r="J310" s="102"/>
    </row>
    <row r="311" spans="1:10" ht="31.5">
      <c r="A311" s="102"/>
      <c r="B311" s="104"/>
      <c r="C311" s="103" t="s">
        <v>246</v>
      </c>
      <c r="D311" s="104"/>
      <c r="E311" s="102"/>
      <c r="F311" s="104"/>
      <c r="G311" s="102"/>
      <c r="H311" s="104"/>
      <c r="I311" s="102"/>
      <c r="J311" s="102"/>
    </row>
    <row r="312" spans="1:10" ht="15.75">
      <c r="A312" s="103" t="s">
        <v>162</v>
      </c>
      <c r="B312" s="104"/>
      <c r="C312" s="106">
        <v>0.5465277777777778</v>
      </c>
      <c r="D312" s="104"/>
      <c r="E312" s="102"/>
      <c r="F312" s="104"/>
      <c r="G312" s="102"/>
      <c r="H312" s="104"/>
      <c r="I312" s="102"/>
      <c r="J312" s="102"/>
    </row>
    <row r="313" spans="1:10" ht="31.5">
      <c r="A313" s="104"/>
      <c r="B313" s="105" t="s">
        <v>247</v>
      </c>
      <c r="C313" s="104"/>
      <c r="D313" s="104"/>
      <c r="E313" s="102"/>
      <c r="F313" s="104"/>
      <c r="G313" s="102"/>
      <c r="H313" s="104"/>
      <c r="I313" s="102"/>
      <c r="J313" s="102"/>
    </row>
    <row r="314" spans="1:10" ht="31.5">
      <c r="A314" s="105" t="s">
        <v>247</v>
      </c>
      <c r="B314" s="107">
        <v>0.041666666666666664</v>
      </c>
      <c r="C314" s="104"/>
      <c r="D314" s="104"/>
      <c r="E314" s="102"/>
      <c r="F314" s="104"/>
      <c r="G314" s="102"/>
      <c r="H314" s="104"/>
      <c r="I314" s="102"/>
      <c r="J314" s="102"/>
    </row>
    <row r="315" spans="1:10" ht="31.5">
      <c r="A315" s="102"/>
      <c r="B315" s="102"/>
      <c r="C315" s="104"/>
      <c r="D315" s="105" t="s">
        <v>246</v>
      </c>
      <c r="E315" s="102"/>
      <c r="F315" s="104"/>
      <c r="G315" s="102"/>
      <c r="H315" s="104"/>
      <c r="I315" s="102"/>
      <c r="J315" s="102"/>
    </row>
    <row r="316" spans="1:10" ht="15.75">
      <c r="A316" s="103" t="s">
        <v>248</v>
      </c>
      <c r="B316" s="102"/>
      <c r="C316" s="104"/>
      <c r="D316" s="107">
        <v>0.5465277777777778</v>
      </c>
      <c r="E316" s="102"/>
      <c r="F316" s="104"/>
      <c r="G316" s="102"/>
      <c r="H316" s="104"/>
      <c r="I316" s="102"/>
      <c r="J316" s="102"/>
    </row>
    <row r="317" spans="1:10" ht="31.5">
      <c r="A317" s="104"/>
      <c r="B317" s="103" t="s">
        <v>249</v>
      </c>
      <c r="C317" s="104"/>
      <c r="D317" s="102"/>
      <c r="E317" s="102"/>
      <c r="F317" s="104"/>
      <c r="G317" s="102"/>
      <c r="H317" s="104"/>
      <c r="I317" s="102"/>
      <c r="J317" s="102"/>
    </row>
    <row r="318" spans="1:10" ht="31.5">
      <c r="A318" s="105" t="s">
        <v>249</v>
      </c>
      <c r="B318" s="106">
        <v>0.5465277777777778</v>
      </c>
      <c r="C318" s="104"/>
      <c r="D318" s="102"/>
      <c r="E318" s="102"/>
      <c r="F318" s="104"/>
      <c r="G318" s="102"/>
      <c r="H318" s="104"/>
      <c r="I318" s="102"/>
      <c r="J318" s="102"/>
    </row>
    <row r="319" spans="1:10" ht="31.5">
      <c r="A319" s="102"/>
      <c r="B319" s="104"/>
      <c r="C319" s="105" t="s">
        <v>250</v>
      </c>
      <c r="D319" s="102"/>
      <c r="E319" s="102"/>
      <c r="F319" s="104"/>
      <c r="G319" s="102"/>
      <c r="H319" s="104"/>
      <c r="I319" s="102"/>
      <c r="J319" s="102"/>
    </row>
    <row r="320" spans="1:10" ht="15.75">
      <c r="A320" s="103" t="s">
        <v>162</v>
      </c>
      <c r="B320" s="104"/>
      <c r="C320" s="107">
        <v>0.5458333333333333</v>
      </c>
      <c r="D320" s="102"/>
      <c r="E320" s="102"/>
      <c r="F320" s="104"/>
      <c r="G320" s="102"/>
      <c r="H320" s="104"/>
      <c r="I320" s="102"/>
      <c r="J320" s="102"/>
    </row>
    <row r="321" spans="1:10" ht="31.5">
      <c r="A321" s="104"/>
      <c r="B321" s="105" t="s">
        <v>250</v>
      </c>
      <c r="C321" s="102"/>
      <c r="D321" s="102"/>
      <c r="E321" s="102"/>
      <c r="F321" s="104"/>
      <c r="G321" s="102"/>
      <c r="H321" s="104"/>
      <c r="I321" s="102"/>
      <c r="J321" s="102"/>
    </row>
    <row r="322" spans="1:10" ht="31.5">
      <c r="A322" s="105" t="s">
        <v>250</v>
      </c>
      <c r="B322" s="107">
        <v>0.041666666666666664</v>
      </c>
      <c r="C322" s="102"/>
      <c r="D322" s="102"/>
      <c r="E322" s="102"/>
      <c r="F322" s="104"/>
      <c r="G322" s="102"/>
      <c r="H322" s="104"/>
      <c r="I322" s="102"/>
      <c r="J322" s="102"/>
    </row>
    <row r="323" spans="1:10" ht="31.5">
      <c r="A323" s="102"/>
      <c r="B323" s="102"/>
      <c r="C323" s="102"/>
      <c r="D323" s="102"/>
      <c r="E323" s="102"/>
      <c r="F323" s="104"/>
      <c r="G323" s="103" t="s">
        <v>246</v>
      </c>
      <c r="H323" s="104"/>
      <c r="I323" s="102"/>
      <c r="J323" s="102"/>
    </row>
    <row r="324" spans="1:10" ht="15.75">
      <c r="A324" s="103" t="s">
        <v>162</v>
      </c>
      <c r="B324" s="102"/>
      <c r="C324" s="102"/>
      <c r="D324" s="102"/>
      <c r="E324" s="102"/>
      <c r="F324" s="104"/>
      <c r="G324" s="106">
        <v>0.548611111111111</v>
      </c>
      <c r="H324" s="104"/>
      <c r="I324" s="102"/>
      <c r="J324" s="102"/>
    </row>
    <row r="325" spans="1:10" ht="31.5">
      <c r="A325" s="104"/>
      <c r="B325" s="103" t="s">
        <v>251</v>
      </c>
      <c r="C325" s="102"/>
      <c r="D325" s="102"/>
      <c r="E325" s="102"/>
      <c r="F325" s="104"/>
      <c r="G325" s="104"/>
      <c r="H325" s="104"/>
      <c r="I325" s="102"/>
      <c r="J325" s="102"/>
    </row>
    <row r="326" spans="1:10" ht="31.5">
      <c r="A326" s="105" t="s">
        <v>251</v>
      </c>
      <c r="B326" s="106">
        <v>0.041666666666666664</v>
      </c>
      <c r="C326" s="102"/>
      <c r="D326" s="102"/>
      <c r="E326" s="102"/>
      <c r="F326" s="104"/>
      <c r="G326" s="104"/>
      <c r="H326" s="104"/>
      <c r="I326" s="102"/>
      <c r="J326" s="102"/>
    </row>
    <row r="327" spans="1:10" ht="15.75">
      <c r="A327" s="102"/>
      <c r="B327" s="104"/>
      <c r="C327" s="103" t="s">
        <v>252</v>
      </c>
      <c r="D327" s="102"/>
      <c r="E327" s="102"/>
      <c r="F327" s="104"/>
      <c r="G327" s="104"/>
      <c r="H327" s="104"/>
      <c r="I327" s="102"/>
      <c r="J327" s="102"/>
    </row>
    <row r="328" spans="1:10" ht="15.75">
      <c r="A328" s="103" t="s">
        <v>162</v>
      </c>
      <c r="B328" s="104"/>
      <c r="C328" s="106">
        <v>0.5472222222222222</v>
      </c>
      <c r="D328" s="102"/>
      <c r="E328" s="102"/>
      <c r="F328" s="104"/>
      <c r="G328" s="104"/>
      <c r="H328" s="104"/>
      <c r="I328" s="102"/>
      <c r="J328" s="102"/>
    </row>
    <row r="329" spans="1:10" ht="15.75">
      <c r="A329" s="104"/>
      <c r="B329" s="105" t="s">
        <v>252</v>
      </c>
      <c r="C329" s="104"/>
      <c r="D329" s="102"/>
      <c r="E329" s="102"/>
      <c r="F329" s="104"/>
      <c r="G329" s="104"/>
      <c r="H329" s="104"/>
      <c r="I329" s="102"/>
      <c r="J329" s="102"/>
    </row>
    <row r="330" spans="1:10" ht="15.75">
      <c r="A330" s="105" t="s">
        <v>252</v>
      </c>
      <c r="B330" s="107">
        <v>0.041666666666666664</v>
      </c>
      <c r="C330" s="104"/>
      <c r="D330" s="102"/>
      <c r="E330" s="102"/>
      <c r="F330" s="104"/>
      <c r="G330" s="104"/>
      <c r="H330" s="104"/>
      <c r="I330" s="102"/>
      <c r="J330" s="102"/>
    </row>
    <row r="331" spans="1:10" ht="31.5">
      <c r="A331" s="102"/>
      <c r="B331" s="102"/>
      <c r="C331" s="104"/>
      <c r="D331" s="103" t="s">
        <v>254</v>
      </c>
      <c r="E331" s="102"/>
      <c r="F331" s="104"/>
      <c r="G331" s="104"/>
      <c r="H331" s="104"/>
      <c r="I331" s="102"/>
      <c r="J331" s="102"/>
    </row>
    <row r="332" spans="1:10" ht="15.75">
      <c r="A332" s="103" t="s">
        <v>162</v>
      </c>
      <c r="B332" s="102"/>
      <c r="C332" s="104"/>
      <c r="D332" s="106">
        <v>0.5493055555555556</v>
      </c>
      <c r="E332" s="102"/>
      <c r="F332" s="104"/>
      <c r="G332" s="104"/>
      <c r="H332" s="104"/>
      <c r="I332" s="102"/>
      <c r="J332" s="102"/>
    </row>
    <row r="333" spans="1:10" ht="31.5">
      <c r="A333" s="104"/>
      <c r="B333" s="103" t="s">
        <v>253</v>
      </c>
      <c r="C333" s="104"/>
      <c r="D333" s="104"/>
      <c r="E333" s="102"/>
      <c r="F333" s="104"/>
      <c r="G333" s="104"/>
      <c r="H333" s="104"/>
      <c r="I333" s="102"/>
      <c r="J333" s="102"/>
    </row>
    <row r="334" spans="1:10" ht="31.5">
      <c r="A334" s="105" t="s">
        <v>253</v>
      </c>
      <c r="B334" s="106">
        <v>0.041666666666666664</v>
      </c>
      <c r="C334" s="104"/>
      <c r="D334" s="104"/>
      <c r="E334" s="102"/>
      <c r="F334" s="104"/>
      <c r="G334" s="104"/>
      <c r="H334" s="104"/>
      <c r="I334" s="102"/>
      <c r="J334" s="102"/>
    </row>
    <row r="335" spans="1:10" ht="31.5">
      <c r="A335" s="102"/>
      <c r="B335" s="104"/>
      <c r="C335" s="105" t="s">
        <v>254</v>
      </c>
      <c r="D335" s="104"/>
      <c r="E335" s="102"/>
      <c r="F335" s="104"/>
      <c r="G335" s="104"/>
      <c r="H335" s="104"/>
      <c r="I335" s="102"/>
      <c r="J335" s="102"/>
    </row>
    <row r="336" spans="1:10" ht="15.75">
      <c r="A336" s="103" t="s">
        <v>162</v>
      </c>
      <c r="B336" s="104"/>
      <c r="C336" s="107">
        <v>0.5493055555555556</v>
      </c>
      <c r="D336" s="104"/>
      <c r="E336" s="102"/>
      <c r="F336" s="104"/>
      <c r="G336" s="104"/>
      <c r="H336" s="104"/>
      <c r="I336" s="102"/>
      <c r="J336" s="102"/>
    </row>
    <row r="337" spans="1:10" ht="31.5">
      <c r="A337" s="104"/>
      <c r="B337" s="105" t="s">
        <v>254</v>
      </c>
      <c r="C337" s="102"/>
      <c r="D337" s="104"/>
      <c r="E337" s="102"/>
      <c r="F337" s="104"/>
      <c r="G337" s="104"/>
      <c r="H337" s="104"/>
      <c r="I337" s="102"/>
      <c r="J337" s="102"/>
    </row>
    <row r="338" spans="1:10" ht="31.5">
      <c r="A338" s="105" t="s">
        <v>254</v>
      </c>
      <c r="B338" s="107">
        <v>0.041666666666666664</v>
      </c>
      <c r="C338" s="102"/>
      <c r="D338" s="104"/>
      <c r="E338" s="102"/>
      <c r="F338" s="104"/>
      <c r="G338" s="104"/>
      <c r="H338" s="104"/>
      <c r="I338" s="102"/>
      <c r="J338" s="102"/>
    </row>
    <row r="339" spans="1:10" ht="31.5">
      <c r="A339" s="102"/>
      <c r="B339" s="102"/>
      <c r="C339" s="102"/>
      <c r="D339" s="104"/>
      <c r="E339" s="103" t="s">
        <v>258</v>
      </c>
      <c r="F339" s="104"/>
      <c r="G339" s="104"/>
      <c r="H339" s="104"/>
      <c r="I339" s="102"/>
      <c r="J339" s="102"/>
    </row>
    <row r="340" spans="1:10" ht="15.75">
      <c r="A340" s="103" t="s">
        <v>162</v>
      </c>
      <c r="B340" s="102"/>
      <c r="C340" s="102"/>
      <c r="D340" s="104"/>
      <c r="E340" s="106">
        <v>0.545138888888889</v>
      </c>
      <c r="F340" s="104"/>
      <c r="G340" s="104"/>
      <c r="H340" s="104"/>
      <c r="I340" s="102"/>
      <c r="J340" s="102"/>
    </row>
    <row r="341" spans="1:10" ht="31.5">
      <c r="A341" s="104"/>
      <c r="B341" s="103" t="s">
        <v>255</v>
      </c>
      <c r="C341" s="102"/>
      <c r="D341" s="104"/>
      <c r="E341" s="104"/>
      <c r="F341" s="104"/>
      <c r="G341" s="104"/>
      <c r="H341" s="104"/>
      <c r="I341" s="102"/>
      <c r="J341" s="102"/>
    </row>
    <row r="342" spans="1:10" ht="31.5">
      <c r="A342" s="105" t="s">
        <v>255</v>
      </c>
      <c r="B342" s="106">
        <v>0.041666666666666664</v>
      </c>
      <c r="C342" s="102"/>
      <c r="D342" s="104"/>
      <c r="E342" s="104"/>
      <c r="F342" s="104"/>
      <c r="G342" s="104"/>
      <c r="H342" s="104"/>
      <c r="I342" s="102"/>
      <c r="J342" s="102"/>
    </row>
    <row r="343" spans="1:10" ht="31.5">
      <c r="A343" s="102"/>
      <c r="B343" s="104"/>
      <c r="C343" s="103" t="s">
        <v>256</v>
      </c>
      <c r="D343" s="104"/>
      <c r="E343" s="104"/>
      <c r="F343" s="104"/>
      <c r="G343" s="104"/>
      <c r="H343" s="104"/>
      <c r="I343" s="102"/>
      <c r="J343" s="102"/>
    </row>
    <row r="344" spans="1:10" ht="15.75">
      <c r="A344" s="103" t="s">
        <v>162</v>
      </c>
      <c r="B344" s="104"/>
      <c r="C344" s="106">
        <v>0.5479166666666667</v>
      </c>
      <c r="D344" s="104"/>
      <c r="E344" s="104"/>
      <c r="F344" s="104"/>
      <c r="G344" s="104"/>
      <c r="H344" s="104"/>
      <c r="I344" s="102"/>
      <c r="J344" s="102"/>
    </row>
    <row r="345" spans="1:10" ht="31.5">
      <c r="A345" s="104"/>
      <c r="B345" s="105" t="s">
        <v>256</v>
      </c>
      <c r="C345" s="104"/>
      <c r="D345" s="104"/>
      <c r="E345" s="104"/>
      <c r="F345" s="104"/>
      <c r="G345" s="104"/>
      <c r="H345" s="104"/>
      <c r="I345" s="102"/>
      <c r="J345" s="102"/>
    </row>
    <row r="346" spans="1:10" ht="31.5">
      <c r="A346" s="105" t="s">
        <v>256</v>
      </c>
      <c r="B346" s="107">
        <v>0.041666666666666664</v>
      </c>
      <c r="C346" s="104"/>
      <c r="D346" s="104"/>
      <c r="E346" s="104"/>
      <c r="F346" s="104"/>
      <c r="G346" s="104"/>
      <c r="H346" s="104"/>
      <c r="I346" s="102"/>
      <c r="J346" s="102"/>
    </row>
    <row r="347" spans="1:10" ht="31.5">
      <c r="A347" s="102"/>
      <c r="B347" s="102"/>
      <c r="C347" s="104"/>
      <c r="D347" s="105" t="s">
        <v>258</v>
      </c>
      <c r="E347" s="104"/>
      <c r="F347" s="104"/>
      <c r="G347" s="104"/>
      <c r="H347" s="104"/>
      <c r="I347" s="102"/>
      <c r="J347" s="102"/>
    </row>
    <row r="348" spans="1:10" ht="31.5">
      <c r="A348" s="103" t="s">
        <v>257</v>
      </c>
      <c r="B348" s="102"/>
      <c r="C348" s="104"/>
      <c r="D348" s="107">
        <v>0.5472222222222222</v>
      </c>
      <c r="E348" s="104"/>
      <c r="F348" s="104"/>
      <c r="G348" s="104"/>
      <c r="H348" s="104"/>
      <c r="I348" s="102"/>
      <c r="J348" s="102"/>
    </row>
    <row r="349" spans="1:10" ht="31.5">
      <c r="A349" s="104"/>
      <c r="B349" s="103" t="s">
        <v>258</v>
      </c>
      <c r="C349" s="104"/>
      <c r="D349" s="102"/>
      <c r="E349" s="104"/>
      <c r="F349" s="104"/>
      <c r="G349" s="104"/>
      <c r="H349" s="104"/>
      <c r="I349" s="102"/>
      <c r="J349" s="102"/>
    </row>
    <row r="350" spans="1:10" ht="31.5">
      <c r="A350" s="105" t="s">
        <v>258</v>
      </c>
      <c r="B350" s="106">
        <v>0.5437500000000001</v>
      </c>
      <c r="C350" s="104"/>
      <c r="D350" s="102"/>
      <c r="E350" s="104"/>
      <c r="F350" s="104"/>
      <c r="G350" s="104"/>
      <c r="H350" s="104"/>
      <c r="I350" s="102"/>
      <c r="J350" s="102"/>
    </row>
    <row r="351" spans="1:10" ht="31.5">
      <c r="A351" s="102"/>
      <c r="B351" s="104"/>
      <c r="C351" s="105" t="s">
        <v>258</v>
      </c>
      <c r="D351" s="102"/>
      <c r="E351" s="104"/>
      <c r="F351" s="104"/>
      <c r="G351" s="104"/>
      <c r="H351" s="104"/>
      <c r="I351" s="102"/>
      <c r="J351" s="102"/>
    </row>
    <row r="352" spans="1:10" ht="15.75">
      <c r="A352" s="103" t="s">
        <v>162</v>
      </c>
      <c r="B352" s="104"/>
      <c r="C352" s="107">
        <v>0.548611111111111</v>
      </c>
      <c r="D352" s="102"/>
      <c r="E352" s="104"/>
      <c r="F352" s="104"/>
      <c r="G352" s="104"/>
      <c r="H352" s="104"/>
      <c r="I352" s="102"/>
      <c r="J352" s="102"/>
    </row>
    <row r="353" spans="1:10" ht="31.5">
      <c r="A353" s="104"/>
      <c r="B353" s="105" t="s">
        <v>259</v>
      </c>
      <c r="C353" s="102"/>
      <c r="D353" s="102"/>
      <c r="E353" s="104"/>
      <c r="F353" s="104"/>
      <c r="G353" s="104"/>
      <c r="H353" s="104"/>
      <c r="I353" s="102"/>
      <c r="J353" s="102"/>
    </row>
    <row r="354" spans="1:10" ht="31.5">
      <c r="A354" s="105" t="s">
        <v>259</v>
      </c>
      <c r="B354" s="107">
        <v>0.041666666666666664</v>
      </c>
      <c r="C354" s="102"/>
      <c r="D354" s="102"/>
      <c r="E354" s="104"/>
      <c r="F354" s="104"/>
      <c r="G354" s="104"/>
      <c r="H354" s="104"/>
      <c r="I354" s="102"/>
      <c r="J354" s="102"/>
    </row>
    <row r="355" spans="1:10" ht="31.5">
      <c r="A355" s="102"/>
      <c r="B355" s="102"/>
      <c r="C355" s="102"/>
      <c r="D355" s="102"/>
      <c r="E355" s="104"/>
      <c r="F355" s="105" t="s">
        <v>262</v>
      </c>
      <c r="G355" s="104"/>
      <c r="H355" s="104"/>
      <c r="I355" s="102"/>
      <c r="J355" s="102"/>
    </row>
    <row r="356" spans="1:10" ht="15.75">
      <c r="A356" s="103" t="s">
        <v>162</v>
      </c>
      <c r="B356" s="102"/>
      <c r="C356" s="102"/>
      <c r="D356" s="102"/>
      <c r="E356" s="104"/>
      <c r="F356" s="107">
        <v>0.5458333333333333</v>
      </c>
      <c r="G356" s="104"/>
      <c r="H356" s="104"/>
      <c r="I356" s="102"/>
      <c r="J356" s="102"/>
    </row>
    <row r="357" spans="1:10" ht="15.75">
      <c r="A357" s="104"/>
      <c r="B357" s="103" t="s">
        <v>260</v>
      </c>
      <c r="C357" s="102"/>
      <c r="D357" s="102"/>
      <c r="E357" s="104"/>
      <c r="F357" s="102"/>
      <c r="G357" s="104"/>
      <c r="H357" s="104"/>
      <c r="I357" s="102"/>
      <c r="J357" s="102"/>
    </row>
    <row r="358" spans="1:10" ht="15.75">
      <c r="A358" s="105" t="s">
        <v>260</v>
      </c>
      <c r="B358" s="106">
        <v>0.041666666666666664</v>
      </c>
      <c r="C358" s="102"/>
      <c r="D358" s="102"/>
      <c r="E358" s="104"/>
      <c r="F358" s="102"/>
      <c r="G358" s="104"/>
      <c r="H358" s="104"/>
      <c r="I358" s="102"/>
      <c r="J358" s="102"/>
    </row>
    <row r="359" spans="1:10" ht="31.5">
      <c r="A359" s="102"/>
      <c r="B359" s="104"/>
      <c r="C359" s="103" t="s">
        <v>261</v>
      </c>
      <c r="D359" s="102"/>
      <c r="E359" s="104"/>
      <c r="F359" s="102"/>
      <c r="G359" s="104"/>
      <c r="H359" s="104"/>
      <c r="I359" s="102"/>
      <c r="J359" s="102"/>
    </row>
    <row r="360" spans="1:10" ht="15.75">
      <c r="A360" s="103" t="s">
        <v>162</v>
      </c>
      <c r="B360" s="104"/>
      <c r="C360" s="106">
        <v>0.5430555555555555</v>
      </c>
      <c r="D360" s="102"/>
      <c r="E360" s="104"/>
      <c r="F360" s="102"/>
      <c r="G360" s="104"/>
      <c r="H360" s="104"/>
      <c r="I360" s="102"/>
      <c r="J360" s="102"/>
    </row>
    <row r="361" spans="1:10" ht="31.5">
      <c r="A361" s="104"/>
      <c r="B361" s="105" t="s">
        <v>261</v>
      </c>
      <c r="C361" s="104"/>
      <c r="D361" s="102"/>
      <c r="E361" s="104"/>
      <c r="F361" s="102"/>
      <c r="G361" s="104"/>
      <c r="H361" s="104"/>
      <c r="I361" s="102"/>
      <c r="J361" s="102"/>
    </row>
    <row r="362" spans="1:10" ht="31.5">
      <c r="A362" s="105" t="s">
        <v>261</v>
      </c>
      <c r="B362" s="107">
        <v>0.041666666666666664</v>
      </c>
      <c r="C362" s="104"/>
      <c r="D362" s="102"/>
      <c r="E362" s="104"/>
      <c r="F362" s="102"/>
      <c r="G362" s="104"/>
      <c r="H362" s="104"/>
      <c r="I362" s="102"/>
      <c r="J362" s="102"/>
    </row>
    <row r="363" spans="1:10" ht="31.5">
      <c r="A363" s="102"/>
      <c r="B363" s="102"/>
      <c r="C363" s="104"/>
      <c r="D363" s="103" t="s">
        <v>262</v>
      </c>
      <c r="E363" s="104"/>
      <c r="F363" s="102"/>
      <c r="G363" s="104"/>
      <c r="H363" s="104"/>
      <c r="I363" s="102"/>
      <c r="J363" s="102"/>
    </row>
    <row r="364" spans="1:10" ht="15.75">
      <c r="A364" s="103" t="s">
        <v>162</v>
      </c>
      <c r="B364" s="102"/>
      <c r="C364" s="104"/>
      <c r="D364" s="106">
        <v>0.5479166666666667</v>
      </c>
      <c r="E364" s="104"/>
      <c r="F364" s="102"/>
      <c r="G364" s="104"/>
      <c r="H364" s="104"/>
      <c r="I364" s="102"/>
      <c r="J364" s="102"/>
    </row>
    <row r="365" spans="1:10" ht="31.5">
      <c r="A365" s="104"/>
      <c r="B365" s="103" t="s">
        <v>262</v>
      </c>
      <c r="C365" s="104"/>
      <c r="D365" s="104"/>
      <c r="E365" s="104"/>
      <c r="F365" s="102"/>
      <c r="G365" s="104"/>
      <c r="H365" s="104"/>
      <c r="I365" s="102"/>
      <c r="J365" s="102"/>
    </row>
    <row r="366" spans="1:10" ht="31.5">
      <c r="A366" s="105" t="s">
        <v>262</v>
      </c>
      <c r="B366" s="106">
        <v>0.041666666666666664</v>
      </c>
      <c r="C366" s="104"/>
      <c r="D366" s="104"/>
      <c r="E366" s="104"/>
      <c r="F366" s="102"/>
      <c r="G366" s="104"/>
      <c r="H366" s="104"/>
      <c r="I366" s="102"/>
      <c r="J366" s="102"/>
    </row>
    <row r="367" spans="1:10" ht="31.5">
      <c r="A367" s="102"/>
      <c r="B367" s="104"/>
      <c r="C367" s="105" t="s">
        <v>262</v>
      </c>
      <c r="D367" s="104"/>
      <c r="E367" s="104"/>
      <c r="F367" s="102"/>
      <c r="G367" s="104"/>
      <c r="H367" s="104"/>
      <c r="I367" s="102"/>
      <c r="J367" s="102"/>
    </row>
    <row r="368" spans="1:10" ht="15.75">
      <c r="A368" s="103" t="s">
        <v>162</v>
      </c>
      <c r="B368" s="104"/>
      <c r="C368" s="107">
        <v>0.5479166666666667</v>
      </c>
      <c r="D368" s="104"/>
      <c r="E368" s="104"/>
      <c r="F368" s="102"/>
      <c r="G368" s="104"/>
      <c r="H368" s="104"/>
      <c r="I368" s="102"/>
      <c r="J368" s="102"/>
    </row>
    <row r="369" spans="1:10" ht="31.5">
      <c r="A369" s="104"/>
      <c r="B369" s="105" t="s">
        <v>263</v>
      </c>
      <c r="C369" s="102"/>
      <c r="D369" s="104"/>
      <c r="E369" s="104"/>
      <c r="F369" s="102"/>
      <c r="G369" s="104"/>
      <c r="H369" s="104"/>
      <c r="I369" s="102"/>
      <c r="J369" s="102"/>
    </row>
    <row r="370" spans="1:10" ht="31.5">
      <c r="A370" s="105" t="s">
        <v>263</v>
      </c>
      <c r="B370" s="107">
        <v>0.041666666666666664</v>
      </c>
      <c r="C370" s="102"/>
      <c r="D370" s="104"/>
      <c r="E370" s="104"/>
      <c r="F370" s="102"/>
      <c r="G370" s="104"/>
      <c r="H370" s="104"/>
      <c r="I370" s="102"/>
      <c r="J370" s="102"/>
    </row>
    <row r="371" spans="1:10" ht="31.5">
      <c r="A371" s="102"/>
      <c r="B371" s="102"/>
      <c r="C371" s="102"/>
      <c r="D371" s="104"/>
      <c r="E371" s="105" t="s">
        <v>262</v>
      </c>
      <c r="F371" s="102"/>
      <c r="G371" s="104"/>
      <c r="H371" s="104"/>
      <c r="I371" s="102"/>
      <c r="J371" s="102"/>
    </row>
    <row r="372" spans="1:10" ht="15.75">
      <c r="A372" s="103" t="s">
        <v>162</v>
      </c>
      <c r="B372" s="102"/>
      <c r="C372" s="102"/>
      <c r="D372" s="104"/>
      <c r="E372" s="107">
        <v>0.5458333333333333</v>
      </c>
      <c r="F372" s="102"/>
      <c r="G372" s="104"/>
      <c r="H372" s="104"/>
      <c r="I372" s="102"/>
      <c r="J372" s="102"/>
    </row>
    <row r="373" spans="1:10" ht="47.25">
      <c r="A373" s="104"/>
      <c r="B373" s="103" t="s">
        <v>264</v>
      </c>
      <c r="C373" s="102"/>
      <c r="D373" s="104"/>
      <c r="E373" s="102"/>
      <c r="F373" s="102"/>
      <c r="G373" s="104"/>
      <c r="H373" s="104"/>
      <c r="I373" s="102"/>
      <c r="J373" s="102"/>
    </row>
    <row r="374" spans="1:10" ht="47.25">
      <c r="A374" s="105" t="s">
        <v>264</v>
      </c>
      <c r="B374" s="106">
        <v>0.041666666666666664</v>
      </c>
      <c r="C374" s="102"/>
      <c r="D374" s="104"/>
      <c r="E374" s="102"/>
      <c r="F374" s="102"/>
      <c r="G374" s="104"/>
      <c r="H374" s="104"/>
      <c r="I374" s="102"/>
      <c r="J374" s="102"/>
    </row>
    <row r="375" spans="1:10" ht="47.25">
      <c r="A375" s="102"/>
      <c r="B375" s="104"/>
      <c r="C375" s="103" t="s">
        <v>265</v>
      </c>
      <c r="D375" s="104"/>
      <c r="E375" s="102"/>
      <c r="F375" s="102"/>
      <c r="G375" s="104"/>
      <c r="H375" s="104"/>
      <c r="I375" s="102"/>
      <c r="J375" s="102"/>
    </row>
    <row r="376" spans="1:10" ht="15.75">
      <c r="A376" s="103" t="s">
        <v>162</v>
      </c>
      <c r="B376" s="104"/>
      <c r="C376" s="106">
        <v>0.5499999999999999</v>
      </c>
      <c r="D376" s="104"/>
      <c r="E376" s="102"/>
      <c r="F376" s="102"/>
      <c r="G376" s="104"/>
      <c r="H376" s="104"/>
      <c r="I376" s="102"/>
      <c r="J376" s="102"/>
    </row>
    <row r="377" spans="1:10" ht="47.25">
      <c r="A377" s="104"/>
      <c r="B377" s="105" t="s">
        <v>265</v>
      </c>
      <c r="C377" s="104"/>
      <c r="D377" s="104"/>
      <c r="E377" s="102"/>
      <c r="F377" s="102"/>
      <c r="G377" s="104"/>
      <c r="H377" s="104"/>
      <c r="I377" s="102"/>
      <c r="J377" s="102"/>
    </row>
    <row r="378" spans="1:10" ht="47.25">
      <c r="A378" s="105" t="s">
        <v>265</v>
      </c>
      <c r="B378" s="107">
        <v>0.041666666666666664</v>
      </c>
      <c r="C378" s="104"/>
      <c r="D378" s="104"/>
      <c r="E378" s="102"/>
      <c r="F378" s="102"/>
      <c r="G378" s="104"/>
      <c r="H378" s="104"/>
      <c r="I378" s="102"/>
      <c r="J378" s="102"/>
    </row>
    <row r="379" spans="1:10" ht="47.25">
      <c r="A379" s="102"/>
      <c r="B379" s="102"/>
      <c r="C379" s="104"/>
      <c r="D379" s="105" t="s">
        <v>265</v>
      </c>
      <c r="E379" s="102"/>
      <c r="F379" s="102"/>
      <c r="G379" s="104"/>
      <c r="H379" s="104"/>
      <c r="I379" s="102"/>
      <c r="J379" s="102"/>
    </row>
    <row r="380" spans="1:10" ht="15.75">
      <c r="A380" s="103" t="s">
        <v>266</v>
      </c>
      <c r="B380" s="102"/>
      <c r="C380" s="104"/>
      <c r="D380" s="107">
        <v>0.5444444444444444</v>
      </c>
      <c r="E380" s="102"/>
      <c r="F380" s="102"/>
      <c r="G380" s="104"/>
      <c r="H380" s="104"/>
      <c r="I380" s="102"/>
      <c r="J380" s="102"/>
    </row>
    <row r="381" spans="1:10" ht="31.5">
      <c r="A381" s="104"/>
      <c r="B381" s="103" t="s">
        <v>267</v>
      </c>
      <c r="C381" s="104"/>
      <c r="D381" s="102"/>
      <c r="E381" s="102"/>
      <c r="F381" s="102"/>
      <c r="G381" s="104"/>
      <c r="H381" s="104"/>
      <c r="I381" s="102"/>
      <c r="J381" s="102"/>
    </row>
    <row r="382" spans="1:10" ht="31.5">
      <c r="A382" s="105" t="s">
        <v>267</v>
      </c>
      <c r="B382" s="106">
        <v>0.548611111111111</v>
      </c>
      <c r="C382" s="104"/>
      <c r="D382" s="102"/>
      <c r="E382" s="102"/>
      <c r="F382" s="102"/>
      <c r="G382" s="104"/>
      <c r="H382" s="104"/>
      <c r="I382" s="102"/>
      <c r="J382" s="102"/>
    </row>
    <row r="383" spans="1:10" ht="31.5">
      <c r="A383" s="102"/>
      <c r="B383" s="104"/>
      <c r="C383" s="105" t="s">
        <v>268</v>
      </c>
      <c r="D383" s="102"/>
      <c r="E383" s="102"/>
      <c r="F383" s="102"/>
      <c r="G383" s="104"/>
      <c r="H383" s="104"/>
      <c r="I383" s="102"/>
      <c r="J383" s="102"/>
    </row>
    <row r="384" spans="1:10" ht="15.75">
      <c r="A384" s="103" t="s">
        <v>162</v>
      </c>
      <c r="B384" s="104"/>
      <c r="C384" s="107">
        <v>0.548611111111111</v>
      </c>
      <c r="D384" s="102"/>
      <c r="E384" s="102"/>
      <c r="F384" s="102"/>
      <c r="G384" s="104"/>
      <c r="H384" s="104"/>
      <c r="I384" s="102"/>
      <c r="J384" s="102"/>
    </row>
    <row r="385" spans="1:10" ht="31.5">
      <c r="A385" s="104"/>
      <c r="B385" s="105" t="s">
        <v>268</v>
      </c>
      <c r="C385" s="102"/>
      <c r="D385" s="102"/>
      <c r="E385" s="102"/>
      <c r="F385" s="102"/>
      <c r="G385" s="104"/>
      <c r="H385" s="104"/>
      <c r="I385" s="102"/>
      <c r="J385" s="102"/>
    </row>
    <row r="386" spans="1:10" ht="31.5">
      <c r="A386" s="105" t="s">
        <v>268</v>
      </c>
      <c r="B386" s="107">
        <v>0.041666666666666664</v>
      </c>
      <c r="C386" s="102"/>
      <c r="D386" s="102"/>
      <c r="E386" s="102"/>
      <c r="F386" s="102"/>
      <c r="G386" s="104"/>
      <c r="H386" s="104"/>
      <c r="I386" s="102"/>
      <c r="J386" s="102"/>
    </row>
    <row r="387" spans="1:10" ht="31.5">
      <c r="A387" s="102"/>
      <c r="B387" s="102"/>
      <c r="C387" s="102"/>
      <c r="D387" s="102"/>
      <c r="E387" s="102"/>
      <c r="F387" s="102"/>
      <c r="G387" s="104"/>
      <c r="H387" s="105" t="s">
        <v>246</v>
      </c>
      <c r="I387" s="102"/>
      <c r="J387" s="102"/>
    </row>
    <row r="388" spans="1:10" ht="15.75">
      <c r="A388" s="103" t="s">
        <v>162</v>
      </c>
      <c r="B388" s="102"/>
      <c r="C388" s="102"/>
      <c r="D388" s="102"/>
      <c r="E388" s="102"/>
      <c r="F388" s="102"/>
      <c r="G388" s="104"/>
      <c r="H388" s="107">
        <v>0.545138888888889</v>
      </c>
      <c r="I388" s="102"/>
      <c r="J388" s="102"/>
    </row>
    <row r="389" spans="1:10" ht="31.5">
      <c r="A389" s="104"/>
      <c r="B389" s="103" t="s">
        <v>269</v>
      </c>
      <c r="C389" s="102"/>
      <c r="D389" s="102"/>
      <c r="E389" s="102"/>
      <c r="F389" s="102"/>
      <c r="G389" s="104"/>
      <c r="H389" s="102"/>
      <c r="I389" s="102"/>
      <c r="J389" s="102"/>
    </row>
    <row r="390" spans="1:10" ht="31.5">
      <c r="A390" s="105" t="s">
        <v>269</v>
      </c>
      <c r="B390" s="106">
        <v>0.041666666666666664</v>
      </c>
      <c r="C390" s="102"/>
      <c r="D390" s="102"/>
      <c r="E390" s="102"/>
      <c r="F390" s="102"/>
      <c r="G390" s="104"/>
      <c r="H390" s="102"/>
      <c r="I390" s="102"/>
      <c r="J390" s="102"/>
    </row>
    <row r="391" spans="1:10" ht="31.5">
      <c r="A391" s="102"/>
      <c r="B391" s="104"/>
      <c r="C391" s="103" t="s">
        <v>269</v>
      </c>
      <c r="D391" s="102"/>
      <c r="E391" s="102"/>
      <c r="F391" s="102"/>
      <c r="G391" s="104"/>
      <c r="H391" s="102"/>
      <c r="I391" s="102"/>
      <c r="J391" s="102"/>
    </row>
    <row r="392" spans="1:10" ht="15.75">
      <c r="A392" s="103" t="s">
        <v>162</v>
      </c>
      <c r="B392" s="104"/>
      <c r="C392" s="106">
        <v>0.5465277777777778</v>
      </c>
      <c r="D392" s="102"/>
      <c r="E392" s="102"/>
      <c r="F392" s="102"/>
      <c r="G392" s="104"/>
      <c r="H392" s="102"/>
      <c r="I392" s="102"/>
      <c r="J392" s="102"/>
    </row>
    <row r="393" spans="1:10" ht="31.5">
      <c r="A393" s="104"/>
      <c r="B393" s="105" t="s">
        <v>270</v>
      </c>
      <c r="C393" s="104"/>
      <c r="D393" s="102"/>
      <c r="E393" s="102"/>
      <c r="F393" s="102"/>
      <c r="G393" s="104"/>
      <c r="H393" s="102"/>
      <c r="I393" s="102"/>
      <c r="J393" s="102"/>
    </row>
    <row r="394" spans="1:10" ht="31.5">
      <c r="A394" s="105" t="s">
        <v>270</v>
      </c>
      <c r="B394" s="107">
        <v>0.041666666666666664</v>
      </c>
      <c r="C394" s="104"/>
      <c r="D394" s="102"/>
      <c r="E394" s="102"/>
      <c r="F394" s="102"/>
      <c r="G394" s="104"/>
      <c r="H394" s="102"/>
      <c r="I394" s="102"/>
      <c r="J394" s="102"/>
    </row>
    <row r="395" spans="1:10" ht="31.5">
      <c r="A395" s="102"/>
      <c r="B395" s="102"/>
      <c r="C395" s="104"/>
      <c r="D395" s="103" t="s">
        <v>269</v>
      </c>
      <c r="E395" s="102"/>
      <c r="F395" s="102"/>
      <c r="G395" s="104"/>
      <c r="H395" s="102"/>
      <c r="I395" s="102"/>
      <c r="J395" s="102"/>
    </row>
    <row r="396" spans="1:10" ht="15.75">
      <c r="A396" s="103" t="s">
        <v>162</v>
      </c>
      <c r="B396" s="102"/>
      <c r="C396" s="104"/>
      <c r="D396" s="106">
        <v>0.5437500000000001</v>
      </c>
      <c r="E396" s="102"/>
      <c r="F396" s="102"/>
      <c r="G396" s="104"/>
      <c r="H396" s="102"/>
      <c r="I396" s="102"/>
      <c r="J396" s="102"/>
    </row>
    <row r="397" spans="1:10" ht="31.5">
      <c r="A397" s="104"/>
      <c r="B397" s="103" t="s">
        <v>271</v>
      </c>
      <c r="C397" s="104"/>
      <c r="D397" s="104"/>
      <c r="E397" s="102"/>
      <c r="F397" s="102"/>
      <c r="G397" s="104"/>
      <c r="H397" s="102"/>
      <c r="I397" s="102"/>
      <c r="J397" s="102"/>
    </row>
    <row r="398" spans="1:10" ht="31.5">
      <c r="A398" s="105" t="s">
        <v>271</v>
      </c>
      <c r="B398" s="106">
        <v>0.041666666666666664</v>
      </c>
      <c r="C398" s="104"/>
      <c r="D398" s="104"/>
      <c r="E398" s="102"/>
      <c r="F398" s="102"/>
      <c r="G398" s="104"/>
      <c r="H398" s="102"/>
      <c r="I398" s="102"/>
      <c r="J398" s="102"/>
    </row>
    <row r="399" spans="1:10" ht="31.5">
      <c r="A399" s="102"/>
      <c r="B399" s="104"/>
      <c r="C399" s="105" t="s">
        <v>271</v>
      </c>
      <c r="D399" s="104"/>
      <c r="E399" s="102"/>
      <c r="F399" s="102"/>
      <c r="G399" s="104"/>
      <c r="H399" s="102"/>
      <c r="I399" s="102"/>
      <c r="J399" s="102"/>
    </row>
    <row r="400" spans="1:10" ht="15.75">
      <c r="A400" s="103" t="s">
        <v>162</v>
      </c>
      <c r="B400" s="104"/>
      <c r="C400" s="107">
        <v>0.5465277777777778</v>
      </c>
      <c r="D400" s="104"/>
      <c r="E400" s="102"/>
      <c r="F400" s="102"/>
      <c r="G400" s="104"/>
      <c r="H400" s="102"/>
      <c r="I400" s="102"/>
      <c r="J400" s="102"/>
    </row>
    <row r="401" spans="1:10" ht="31.5">
      <c r="A401" s="104"/>
      <c r="B401" s="105" t="s">
        <v>272</v>
      </c>
      <c r="C401" s="102"/>
      <c r="D401" s="104"/>
      <c r="E401" s="102"/>
      <c r="F401" s="102"/>
      <c r="G401" s="104"/>
      <c r="H401" s="102"/>
      <c r="I401" s="102"/>
      <c r="J401" s="102"/>
    </row>
    <row r="402" spans="1:10" ht="31.5">
      <c r="A402" s="105" t="s">
        <v>272</v>
      </c>
      <c r="B402" s="107">
        <v>0.041666666666666664</v>
      </c>
      <c r="C402" s="102"/>
      <c r="D402" s="104"/>
      <c r="E402" s="102"/>
      <c r="F402" s="102"/>
      <c r="G402" s="104"/>
      <c r="H402" s="102"/>
      <c r="I402" s="102"/>
      <c r="J402" s="102"/>
    </row>
    <row r="403" spans="1:10" ht="31.5">
      <c r="A403" s="102"/>
      <c r="B403" s="102"/>
      <c r="C403" s="102"/>
      <c r="D403" s="104"/>
      <c r="E403" s="103" t="s">
        <v>269</v>
      </c>
      <c r="F403" s="102"/>
      <c r="G403" s="104"/>
      <c r="H403" s="102"/>
      <c r="I403" s="102"/>
      <c r="J403" s="102"/>
    </row>
    <row r="404" spans="1:10" ht="15.75">
      <c r="A404" s="103" t="s">
        <v>162</v>
      </c>
      <c r="B404" s="102"/>
      <c r="C404" s="102"/>
      <c r="D404" s="104"/>
      <c r="E404" s="106">
        <v>0.5465277777777778</v>
      </c>
      <c r="F404" s="102"/>
      <c r="G404" s="104"/>
      <c r="H404" s="102"/>
      <c r="I404" s="102"/>
      <c r="J404" s="102"/>
    </row>
    <row r="405" spans="1:10" ht="31.5">
      <c r="A405" s="104"/>
      <c r="B405" s="103" t="s">
        <v>273</v>
      </c>
      <c r="C405" s="102"/>
      <c r="D405" s="104"/>
      <c r="E405" s="104"/>
      <c r="F405" s="102"/>
      <c r="G405" s="104"/>
      <c r="H405" s="102"/>
      <c r="I405" s="102"/>
      <c r="J405" s="102"/>
    </row>
    <row r="406" spans="1:10" ht="31.5">
      <c r="A406" s="105" t="s">
        <v>273</v>
      </c>
      <c r="B406" s="106">
        <v>0.041666666666666664</v>
      </c>
      <c r="C406" s="102"/>
      <c r="D406" s="104"/>
      <c r="E406" s="104"/>
      <c r="F406" s="102"/>
      <c r="G406" s="104"/>
      <c r="H406" s="102"/>
      <c r="I406" s="102"/>
      <c r="J406" s="102"/>
    </row>
    <row r="407" spans="1:10" ht="31.5">
      <c r="A407" s="102"/>
      <c r="B407" s="104"/>
      <c r="C407" s="103" t="s">
        <v>273</v>
      </c>
      <c r="D407" s="104"/>
      <c r="E407" s="104"/>
      <c r="F407" s="102"/>
      <c r="G407" s="104"/>
      <c r="H407" s="102"/>
      <c r="I407" s="102"/>
      <c r="J407" s="102"/>
    </row>
    <row r="408" spans="1:10" ht="15.75">
      <c r="A408" s="103" t="s">
        <v>162</v>
      </c>
      <c r="B408" s="104"/>
      <c r="C408" s="106">
        <v>0.5430555555555555</v>
      </c>
      <c r="D408" s="104"/>
      <c r="E408" s="104"/>
      <c r="F408" s="102"/>
      <c r="G408" s="104"/>
      <c r="H408" s="102"/>
      <c r="I408" s="102"/>
      <c r="J408" s="102"/>
    </row>
    <row r="409" spans="1:10" ht="15.75">
      <c r="A409" s="104"/>
      <c r="B409" s="105" t="s">
        <v>274</v>
      </c>
      <c r="C409" s="104"/>
      <c r="D409" s="104"/>
      <c r="E409" s="104"/>
      <c r="F409" s="102"/>
      <c r="G409" s="104"/>
      <c r="H409" s="102"/>
      <c r="I409" s="102"/>
      <c r="J409" s="102"/>
    </row>
    <row r="410" spans="1:10" ht="15.75">
      <c r="A410" s="105" t="s">
        <v>274</v>
      </c>
      <c r="B410" s="107">
        <v>0.041666666666666664</v>
      </c>
      <c r="C410" s="104"/>
      <c r="D410" s="104"/>
      <c r="E410" s="104"/>
      <c r="F410" s="102"/>
      <c r="G410" s="104"/>
      <c r="H410" s="102"/>
      <c r="I410" s="102"/>
      <c r="J410" s="102"/>
    </row>
    <row r="411" spans="1:10" ht="31.5">
      <c r="A411" s="102"/>
      <c r="B411" s="102"/>
      <c r="C411" s="104"/>
      <c r="D411" s="105" t="s">
        <v>277</v>
      </c>
      <c r="E411" s="104"/>
      <c r="F411" s="102"/>
      <c r="G411" s="104"/>
      <c r="H411" s="102"/>
      <c r="I411" s="102"/>
      <c r="J411" s="102"/>
    </row>
    <row r="412" spans="1:10" ht="15.75">
      <c r="A412" s="103" t="s">
        <v>275</v>
      </c>
      <c r="B412" s="102"/>
      <c r="C412" s="104"/>
      <c r="D412" s="107">
        <v>0.545138888888889</v>
      </c>
      <c r="E412" s="104"/>
      <c r="F412" s="102"/>
      <c r="G412" s="104"/>
      <c r="H412" s="102"/>
      <c r="I412" s="102"/>
      <c r="J412" s="102"/>
    </row>
    <row r="413" spans="1:10" ht="31.5">
      <c r="A413" s="104"/>
      <c r="B413" s="103" t="s">
        <v>276</v>
      </c>
      <c r="C413" s="104"/>
      <c r="D413" s="102"/>
      <c r="E413" s="104"/>
      <c r="F413" s="102"/>
      <c r="G413" s="104"/>
      <c r="H413" s="102"/>
      <c r="I413" s="102"/>
      <c r="J413" s="102"/>
    </row>
    <row r="414" spans="1:10" ht="31.5">
      <c r="A414" s="105" t="s">
        <v>276</v>
      </c>
      <c r="B414" s="106">
        <v>0.5458333333333333</v>
      </c>
      <c r="C414" s="104"/>
      <c r="D414" s="102"/>
      <c r="E414" s="104"/>
      <c r="F414" s="102"/>
      <c r="G414" s="104"/>
      <c r="H414" s="102"/>
      <c r="I414" s="102"/>
      <c r="J414" s="102"/>
    </row>
    <row r="415" spans="1:10" ht="31.5">
      <c r="A415" s="102"/>
      <c r="B415" s="104"/>
      <c r="C415" s="105" t="s">
        <v>277</v>
      </c>
      <c r="D415" s="102"/>
      <c r="E415" s="104"/>
      <c r="F415" s="102"/>
      <c r="G415" s="104"/>
      <c r="H415" s="102"/>
      <c r="I415" s="102"/>
      <c r="J415" s="102"/>
    </row>
    <row r="416" spans="1:10" ht="15.75">
      <c r="A416" s="103" t="s">
        <v>162</v>
      </c>
      <c r="B416" s="104"/>
      <c r="C416" s="107">
        <v>0.5493055555555556</v>
      </c>
      <c r="D416" s="102"/>
      <c r="E416" s="104"/>
      <c r="F416" s="102"/>
      <c r="G416" s="104"/>
      <c r="H416" s="102"/>
      <c r="I416" s="102"/>
      <c r="J416" s="102"/>
    </row>
    <row r="417" spans="1:10" ht="31.5">
      <c r="A417" s="104"/>
      <c r="B417" s="105" t="s">
        <v>277</v>
      </c>
      <c r="C417" s="102"/>
      <c r="D417" s="102"/>
      <c r="E417" s="104"/>
      <c r="F417" s="102"/>
      <c r="G417" s="104"/>
      <c r="H417" s="102"/>
      <c r="I417" s="102"/>
      <c r="J417" s="102"/>
    </row>
    <row r="418" spans="1:10" ht="31.5">
      <c r="A418" s="105" t="s">
        <v>277</v>
      </c>
      <c r="B418" s="107">
        <v>0.041666666666666664</v>
      </c>
      <c r="C418" s="102"/>
      <c r="D418" s="102"/>
      <c r="E418" s="104"/>
      <c r="F418" s="102"/>
      <c r="G418" s="104"/>
      <c r="H418" s="102"/>
      <c r="I418" s="102"/>
      <c r="J418" s="102"/>
    </row>
    <row r="419" spans="1:10" ht="31.5">
      <c r="A419" s="102"/>
      <c r="B419" s="102"/>
      <c r="C419" s="102"/>
      <c r="D419" s="102"/>
      <c r="E419" s="104"/>
      <c r="F419" s="103" t="s">
        <v>269</v>
      </c>
      <c r="G419" s="104"/>
      <c r="H419" s="102"/>
      <c r="I419" s="102"/>
      <c r="J419" s="102"/>
    </row>
    <row r="420" spans="1:10" ht="15.75">
      <c r="A420" s="103" t="s">
        <v>162</v>
      </c>
      <c r="B420" s="102"/>
      <c r="C420" s="102"/>
      <c r="D420" s="102"/>
      <c r="E420" s="104"/>
      <c r="F420" s="106">
        <v>0.545138888888889</v>
      </c>
      <c r="G420" s="104"/>
      <c r="H420" s="102"/>
      <c r="I420" s="102"/>
      <c r="J420" s="102"/>
    </row>
    <row r="421" spans="1:10" ht="31.5">
      <c r="A421" s="104"/>
      <c r="B421" s="103" t="s">
        <v>278</v>
      </c>
      <c r="C421" s="102"/>
      <c r="D421" s="102"/>
      <c r="E421" s="104"/>
      <c r="F421" s="104"/>
      <c r="G421" s="104"/>
      <c r="H421" s="102"/>
      <c r="I421" s="102"/>
      <c r="J421" s="102"/>
    </row>
    <row r="422" spans="1:10" ht="31.5">
      <c r="A422" s="105" t="s">
        <v>278</v>
      </c>
      <c r="B422" s="106">
        <v>0.041666666666666664</v>
      </c>
      <c r="C422" s="102"/>
      <c r="D422" s="102"/>
      <c r="E422" s="104"/>
      <c r="F422" s="104"/>
      <c r="G422" s="104"/>
      <c r="H422" s="102"/>
      <c r="I422" s="102"/>
      <c r="J422" s="102"/>
    </row>
    <row r="423" spans="1:10" ht="31.5">
      <c r="A423" s="102"/>
      <c r="B423" s="104"/>
      <c r="C423" s="103" t="s">
        <v>279</v>
      </c>
      <c r="D423" s="102"/>
      <c r="E423" s="104"/>
      <c r="F423" s="104"/>
      <c r="G423" s="104"/>
      <c r="H423" s="102"/>
      <c r="I423" s="102"/>
      <c r="J423" s="102"/>
    </row>
    <row r="424" spans="1:10" ht="15.75">
      <c r="A424" s="103" t="s">
        <v>162</v>
      </c>
      <c r="B424" s="104"/>
      <c r="C424" s="106">
        <v>0.5472222222222222</v>
      </c>
      <c r="D424" s="102"/>
      <c r="E424" s="104"/>
      <c r="F424" s="104"/>
      <c r="G424" s="104"/>
      <c r="H424" s="102"/>
      <c r="I424" s="102"/>
      <c r="J424" s="102"/>
    </row>
    <row r="425" spans="1:10" ht="31.5">
      <c r="A425" s="104"/>
      <c r="B425" s="105" t="s">
        <v>279</v>
      </c>
      <c r="C425" s="104"/>
      <c r="D425" s="102"/>
      <c r="E425" s="104"/>
      <c r="F425" s="104"/>
      <c r="G425" s="104"/>
      <c r="H425" s="102"/>
      <c r="I425" s="102"/>
      <c r="J425" s="102"/>
    </row>
    <row r="426" spans="1:10" ht="31.5">
      <c r="A426" s="105" t="s">
        <v>279</v>
      </c>
      <c r="B426" s="107">
        <v>0.041666666666666664</v>
      </c>
      <c r="C426" s="104"/>
      <c r="D426" s="102"/>
      <c r="E426" s="104"/>
      <c r="F426" s="104"/>
      <c r="G426" s="104"/>
      <c r="H426" s="102"/>
      <c r="I426" s="102"/>
      <c r="J426" s="102"/>
    </row>
    <row r="427" spans="1:10" ht="31.5">
      <c r="A427" s="102"/>
      <c r="B427" s="102"/>
      <c r="C427" s="104"/>
      <c r="D427" s="103" t="s">
        <v>280</v>
      </c>
      <c r="E427" s="104"/>
      <c r="F427" s="104"/>
      <c r="G427" s="104"/>
      <c r="H427" s="102"/>
      <c r="I427" s="102"/>
      <c r="J427" s="102"/>
    </row>
    <row r="428" spans="1:10" ht="15.75">
      <c r="A428" s="103" t="s">
        <v>162</v>
      </c>
      <c r="B428" s="102"/>
      <c r="C428" s="104"/>
      <c r="D428" s="106">
        <v>0.5479166666666667</v>
      </c>
      <c r="E428" s="104"/>
      <c r="F428" s="104"/>
      <c r="G428" s="104"/>
      <c r="H428" s="102"/>
      <c r="I428" s="102"/>
      <c r="J428" s="102"/>
    </row>
    <row r="429" spans="1:10" ht="31.5">
      <c r="A429" s="104"/>
      <c r="B429" s="103" t="s">
        <v>280</v>
      </c>
      <c r="C429" s="104"/>
      <c r="D429" s="104"/>
      <c r="E429" s="104"/>
      <c r="F429" s="104"/>
      <c r="G429" s="104"/>
      <c r="H429" s="102"/>
      <c r="I429" s="102"/>
      <c r="J429" s="102"/>
    </row>
    <row r="430" spans="1:10" ht="31.5">
      <c r="A430" s="105" t="s">
        <v>280</v>
      </c>
      <c r="B430" s="106">
        <v>0.041666666666666664</v>
      </c>
      <c r="C430" s="104"/>
      <c r="D430" s="104"/>
      <c r="E430" s="104"/>
      <c r="F430" s="104"/>
      <c r="G430" s="104"/>
      <c r="H430" s="102"/>
      <c r="I430" s="102"/>
      <c r="J430" s="102"/>
    </row>
    <row r="431" spans="1:10" ht="31.5">
      <c r="A431" s="102"/>
      <c r="B431" s="104"/>
      <c r="C431" s="105" t="s">
        <v>280</v>
      </c>
      <c r="D431" s="104"/>
      <c r="E431" s="104"/>
      <c r="F431" s="104"/>
      <c r="G431" s="104"/>
      <c r="H431" s="102"/>
      <c r="I431" s="102"/>
      <c r="J431" s="102"/>
    </row>
    <row r="432" spans="1:10" ht="15.75">
      <c r="A432" s="103" t="s">
        <v>162</v>
      </c>
      <c r="B432" s="104"/>
      <c r="C432" s="107">
        <v>0.5416666666666666</v>
      </c>
      <c r="D432" s="104"/>
      <c r="E432" s="104"/>
      <c r="F432" s="104"/>
      <c r="G432" s="104"/>
      <c r="H432" s="102"/>
      <c r="I432" s="102"/>
      <c r="J432" s="102"/>
    </row>
    <row r="433" spans="1:10" ht="15.75">
      <c r="A433" s="104"/>
      <c r="B433" s="105" t="s">
        <v>281</v>
      </c>
      <c r="C433" s="102"/>
      <c r="D433" s="104"/>
      <c r="E433" s="104"/>
      <c r="F433" s="104"/>
      <c r="G433" s="104"/>
      <c r="H433" s="102"/>
      <c r="I433" s="102"/>
      <c r="J433" s="102"/>
    </row>
    <row r="434" spans="1:10" ht="15.75">
      <c r="A434" s="105" t="s">
        <v>281</v>
      </c>
      <c r="B434" s="107">
        <v>0.041666666666666664</v>
      </c>
      <c r="C434" s="102"/>
      <c r="D434" s="104"/>
      <c r="E434" s="104"/>
      <c r="F434" s="104"/>
      <c r="G434" s="104"/>
      <c r="H434" s="102"/>
      <c r="I434" s="102"/>
      <c r="J434" s="102"/>
    </row>
    <row r="435" spans="1:10" ht="31.5">
      <c r="A435" s="102"/>
      <c r="B435" s="102"/>
      <c r="C435" s="102"/>
      <c r="D435" s="104"/>
      <c r="E435" s="105" t="s">
        <v>280</v>
      </c>
      <c r="F435" s="104"/>
      <c r="G435" s="104"/>
      <c r="H435" s="102"/>
      <c r="I435" s="102"/>
      <c r="J435" s="102"/>
    </row>
    <row r="436" spans="1:10" ht="15.75">
      <c r="A436" s="103" t="s">
        <v>162</v>
      </c>
      <c r="B436" s="102"/>
      <c r="C436" s="102"/>
      <c r="D436" s="104"/>
      <c r="E436" s="107">
        <v>0.5465277777777778</v>
      </c>
      <c r="F436" s="104"/>
      <c r="G436" s="104"/>
      <c r="H436" s="102"/>
      <c r="I436" s="102"/>
      <c r="J436" s="102"/>
    </row>
    <row r="437" spans="1:10" ht="31.5">
      <c r="A437" s="104"/>
      <c r="B437" s="103" t="s">
        <v>282</v>
      </c>
      <c r="C437" s="102"/>
      <c r="D437" s="104"/>
      <c r="E437" s="102"/>
      <c r="F437" s="104"/>
      <c r="G437" s="104"/>
      <c r="H437" s="102"/>
      <c r="I437" s="102"/>
      <c r="J437" s="102"/>
    </row>
    <row r="438" spans="1:10" ht="31.5">
      <c r="A438" s="105" t="s">
        <v>282</v>
      </c>
      <c r="B438" s="106">
        <v>0.041666666666666664</v>
      </c>
      <c r="C438" s="102"/>
      <c r="D438" s="104"/>
      <c r="E438" s="102"/>
      <c r="F438" s="104"/>
      <c r="G438" s="104"/>
      <c r="H438" s="102"/>
      <c r="I438" s="102"/>
      <c r="J438" s="102"/>
    </row>
    <row r="439" spans="1:10" ht="31.5">
      <c r="A439" s="102"/>
      <c r="B439" s="104"/>
      <c r="C439" s="103" t="s">
        <v>282</v>
      </c>
      <c r="D439" s="104"/>
      <c r="E439" s="102"/>
      <c r="F439" s="104"/>
      <c r="G439" s="104"/>
      <c r="H439" s="102"/>
      <c r="I439" s="102"/>
      <c r="J439" s="102"/>
    </row>
    <row r="440" spans="1:10" ht="15.75">
      <c r="A440" s="103" t="s">
        <v>162</v>
      </c>
      <c r="B440" s="104"/>
      <c r="C440" s="106">
        <v>0.5472222222222222</v>
      </c>
      <c r="D440" s="104"/>
      <c r="E440" s="102"/>
      <c r="F440" s="104"/>
      <c r="G440" s="104"/>
      <c r="H440" s="102"/>
      <c r="I440" s="102"/>
      <c r="J440" s="102"/>
    </row>
    <row r="441" spans="1:10" ht="31.5">
      <c r="A441" s="104"/>
      <c r="B441" s="105" t="s">
        <v>283</v>
      </c>
      <c r="C441" s="104"/>
      <c r="D441" s="104"/>
      <c r="E441" s="102"/>
      <c r="F441" s="104"/>
      <c r="G441" s="104"/>
      <c r="H441" s="102"/>
      <c r="I441" s="102"/>
      <c r="J441" s="102"/>
    </row>
    <row r="442" spans="1:10" ht="31.5">
      <c r="A442" s="105" t="s">
        <v>283</v>
      </c>
      <c r="B442" s="107">
        <v>0.041666666666666664</v>
      </c>
      <c r="C442" s="104"/>
      <c r="D442" s="104"/>
      <c r="E442" s="102"/>
      <c r="F442" s="104"/>
      <c r="G442" s="104"/>
      <c r="H442" s="102"/>
      <c r="I442" s="102"/>
      <c r="J442" s="102"/>
    </row>
    <row r="443" spans="1:10" ht="31.5">
      <c r="A443" s="102"/>
      <c r="B443" s="102"/>
      <c r="C443" s="104"/>
      <c r="D443" s="105" t="s">
        <v>282</v>
      </c>
      <c r="E443" s="102"/>
      <c r="F443" s="104"/>
      <c r="G443" s="104"/>
      <c r="H443" s="102"/>
      <c r="I443" s="102"/>
      <c r="J443" s="102"/>
    </row>
    <row r="444" spans="1:10" ht="31.5">
      <c r="A444" s="103" t="s">
        <v>284</v>
      </c>
      <c r="B444" s="102"/>
      <c r="C444" s="104"/>
      <c r="D444" s="107">
        <v>0.5493055555555556</v>
      </c>
      <c r="E444" s="102"/>
      <c r="F444" s="104"/>
      <c r="G444" s="104"/>
      <c r="H444" s="102"/>
      <c r="I444" s="102"/>
      <c r="J444" s="102"/>
    </row>
    <row r="445" spans="1:10" ht="31.5">
      <c r="A445" s="104"/>
      <c r="B445" s="103" t="s">
        <v>284</v>
      </c>
      <c r="C445" s="104"/>
      <c r="D445" s="102"/>
      <c r="E445" s="102"/>
      <c r="F445" s="104"/>
      <c r="G445" s="104"/>
      <c r="H445" s="102"/>
      <c r="I445" s="102"/>
      <c r="J445" s="102"/>
    </row>
    <row r="446" spans="1:10" ht="47.25">
      <c r="A446" s="105" t="s">
        <v>285</v>
      </c>
      <c r="B446" s="106">
        <v>0.548611111111111</v>
      </c>
      <c r="C446" s="104"/>
      <c r="D446" s="102"/>
      <c r="E446" s="102"/>
      <c r="F446" s="104"/>
      <c r="G446" s="104"/>
      <c r="H446" s="102"/>
      <c r="I446" s="102"/>
      <c r="J446" s="102"/>
    </row>
    <row r="447" spans="1:10" ht="31.5">
      <c r="A447" s="102"/>
      <c r="B447" s="104"/>
      <c r="C447" s="105" t="s">
        <v>284</v>
      </c>
      <c r="D447" s="102"/>
      <c r="E447" s="102"/>
      <c r="F447" s="104"/>
      <c r="G447" s="104"/>
      <c r="H447" s="102"/>
      <c r="I447" s="102"/>
      <c r="J447" s="102"/>
    </row>
    <row r="448" spans="1:10" ht="15.75">
      <c r="A448" s="103" t="s">
        <v>162</v>
      </c>
      <c r="B448" s="104"/>
      <c r="C448" s="107">
        <v>0.548611111111111</v>
      </c>
      <c r="D448" s="102"/>
      <c r="E448" s="102"/>
      <c r="F448" s="104"/>
      <c r="G448" s="104"/>
      <c r="H448" s="102"/>
      <c r="I448" s="102"/>
      <c r="J448" s="102"/>
    </row>
    <row r="449" spans="1:10" ht="31.5">
      <c r="A449" s="104"/>
      <c r="B449" s="105" t="s">
        <v>286</v>
      </c>
      <c r="C449" s="102"/>
      <c r="D449" s="102"/>
      <c r="E449" s="102"/>
      <c r="F449" s="104"/>
      <c r="G449" s="104"/>
      <c r="H449" s="102"/>
      <c r="I449" s="102"/>
      <c r="J449" s="102"/>
    </row>
    <row r="450" spans="1:10" ht="31.5">
      <c r="A450" s="105" t="s">
        <v>286</v>
      </c>
      <c r="B450" s="107">
        <v>0.041666666666666664</v>
      </c>
      <c r="C450" s="102"/>
      <c r="D450" s="102"/>
      <c r="E450" s="102"/>
      <c r="F450" s="104"/>
      <c r="G450" s="104"/>
      <c r="H450" s="102"/>
      <c r="I450" s="102"/>
      <c r="J450" s="102"/>
    </row>
    <row r="451" spans="1:10" ht="31.5">
      <c r="A451" s="102"/>
      <c r="B451" s="102"/>
      <c r="C451" s="102"/>
      <c r="D451" s="102"/>
      <c r="E451" s="102"/>
      <c r="F451" s="104"/>
      <c r="G451" s="105" t="s">
        <v>269</v>
      </c>
      <c r="H451" s="102"/>
      <c r="I451" s="102"/>
      <c r="J451" s="102"/>
    </row>
    <row r="452" spans="1:10" ht="15.75">
      <c r="A452" s="103" t="s">
        <v>162</v>
      </c>
      <c r="B452" s="102"/>
      <c r="C452" s="102"/>
      <c r="D452" s="102"/>
      <c r="E452" s="102"/>
      <c r="F452" s="104"/>
      <c r="G452" s="107">
        <v>0.5465277777777778</v>
      </c>
      <c r="H452" s="102"/>
      <c r="I452" s="102"/>
      <c r="J452" s="102"/>
    </row>
    <row r="453" spans="1:10" ht="31.5">
      <c r="A453" s="104"/>
      <c r="B453" s="103" t="s">
        <v>287</v>
      </c>
      <c r="C453" s="102"/>
      <c r="D453" s="102"/>
      <c r="E453" s="102"/>
      <c r="F453" s="104"/>
      <c r="G453" s="102"/>
      <c r="H453" s="102"/>
      <c r="I453" s="102"/>
      <c r="J453" s="102"/>
    </row>
    <row r="454" spans="1:10" ht="31.5">
      <c r="A454" s="105" t="s">
        <v>287</v>
      </c>
      <c r="B454" s="106">
        <v>0.041666666666666664</v>
      </c>
      <c r="C454" s="102"/>
      <c r="D454" s="102"/>
      <c r="E454" s="102"/>
      <c r="F454" s="104"/>
      <c r="G454" s="102"/>
      <c r="H454" s="102"/>
      <c r="I454" s="102"/>
      <c r="J454" s="102"/>
    </row>
    <row r="455" spans="1:10" ht="31.5">
      <c r="A455" s="102"/>
      <c r="B455" s="104"/>
      <c r="C455" s="103" t="s">
        <v>287</v>
      </c>
      <c r="D455" s="102"/>
      <c r="E455" s="102"/>
      <c r="F455" s="104"/>
      <c r="G455" s="102"/>
      <c r="H455" s="102"/>
      <c r="I455" s="102"/>
      <c r="J455" s="102"/>
    </row>
    <row r="456" spans="1:10" ht="15.75">
      <c r="A456" s="103" t="s">
        <v>162</v>
      </c>
      <c r="B456" s="104"/>
      <c r="C456" s="106">
        <v>0.5458333333333333</v>
      </c>
      <c r="D456" s="102"/>
      <c r="E456" s="102"/>
      <c r="F456" s="104"/>
      <c r="G456" s="102"/>
      <c r="H456" s="102"/>
      <c r="I456" s="102"/>
      <c r="J456" s="102"/>
    </row>
    <row r="457" spans="1:10" ht="31.5">
      <c r="A457" s="104"/>
      <c r="B457" s="105" t="s">
        <v>288</v>
      </c>
      <c r="C457" s="104"/>
      <c r="D457" s="102"/>
      <c r="E457" s="102"/>
      <c r="F457" s="104"/>
      <c r="G457" s="102"/>
      <c r="H457" s="102"/>
      <c r="I457" s="102"/>
      <c r="J457" s="102"/>
    </row>
    <row r="458" spans="1:10" ht="31.5">
      <c r="A458" s="105" t="s">
        <v>288</v>
      </c>
      <c r="B458" s="107">
        <v>0.041666666666666664</v>
      </c>
      <c r="C458" s="104"/>
      <c r="D458" s="102"/>
      <c r="E458" s="102"/>
      <c r="F458" s="104"/>
      <c r="G458" s="102"/>
      <c r="H458" s="102"/>
      <c r="I458" s="102"/>
      <c r="J458" s="102"/>
    </row>
    <row r="459" spans="1:10" ht="31.5">
      <c r="A459" s="102"/>
      <c r="B459" s="102"/>
      <c r="C459" s="104"/>
      <c r="D459" s="103" t="s">
        <v>290</v>
      </c>
      <c r="E459" s="102"/>
      <c r="F459" s="104"/>
      <c r="G459" s="102"/>
      <c r="H459" s="102"/>
      <c r="I459" s="102"/>
      <c r="J459" s="102"/>
    </row>
    <row r="460" spans="1:10" ht="15.75">
      <c r="A460" s="103" t="s">
        <v>162</v>
      </c>
      <c r="B460" s="102"/>
      <c r="C460" s="104"/>
      <c r="D460" s="106">
        <v>0.548611111111111</v>
      </c>
      <c r="E460" s="102"/>
      <c r="F460" s="104"/>
      <c r="G460" s="102"/>
      <c r="H460" s="102"/>
      <c r="I460" s="102"/>
      <c r="J460" s="102"/>
    </row>
    <row r="461" spans="1:10" ht="31.5">
      <c r="A461" s="104"/>
      <c r="B461" s="103" t="s">
        <v>289</v>
      </c>
      <c r="C461" s="104"/>
      <c r="D461" s="104"/>
      <c r="E461" s="102"/>
      <c r="F461" s="104"/>
      <c r="G461" s="102"/>
      <c r="H461" s="102"/>
      <c r="I461" s="102"/>
      <c r="J461" s="102"/>
    </row>
    <row r="462" spans="1:10" ht="31.5">
      <c r="A462" s="105" t="s">
        <v>289</v>
      </c>
      <c r="B462" s="106">
        <v>0.041666666666666664</v>
      </c>
      <c r="C462" s="104"/>
      <c r="D462" s="104"/>
      <c r="E462" s="102"/>
      <c r="F462" s="104"/>
      <c r="G462" s="102"/>
      <c r="H462" s="102"/>
      <c r="I462" s="102"/>
      <c r="J462" s="102"/>
    </row>
    <row r="463" spans="1:10" ht="31.5">
      <c r="A463" s="102"/>
      <c r="B463" s="104"/>
      <c r="C463" s="105" t="s">
        <v>290</v>
      </c>
      <c r="D463" s="104"/>
      <c r="E463" s="102"/>
      <c r="F463" s="104"/>
      <c r="G463" s="102"/>
      <c r="H463" s="102"/>
      <c r="I463" s="102"/>
      <c r="J463" s="102"/>
    </row>
    <row r="464" spans="1:10" ht="15.75">
      <c r="A464" s="103" t="s">
        <v>162</v>
      </c>
      <c r="B464" s="104"/>
      <c r="C464" s="107">
        <v>0.5423611111111112</v>
      </c>
      <c r="D464" s="104"/>
      <c r="E464" s="102"/>
      <c r="F464" s="104"/>
      <c r="G464" s="102"/>
      <c r="H464" s="102"/>
      <c r="I464" s="102"/>
      <c r="J464" s="102"/>
    </row>
    <row r="465" spans="1:10" ht="31.5">
      <c r="A465" s="104"/>
      <c r="B465" s="105" t="s">
        <v>290</v>
      </c>
      <c r="C465" s="102"/>
      <c r="D465" s="104"/>
      <c r="E465" s="102"/>
      <c r="F465" s="104"/>
      <c r="G465" s="102"/>
      <c r="H465" s="102"/>
      <c r="I465" s="102"/>
      <c r="J465" s="102"/>
    </row>
    <row r="466" spans="1:10" ht="31.5">
      <c r="A466" s="105" t="s">
        <v>290</v>
      </c>
      <c r="B466" s="107">
        <v>0.041666666666666664</v>
      </c>
      <c r="C466" s="102"/>
      <c r="D466" s="104"/>
      <c r="E466" s="102"/>
      <c r="F466" s="104"/>
      <c r="G466" s="102"/>
      <c r="H466" s="102"/>
      <c r="I466" s="102"/>
      <c r="J466" s="102"/>
    </row>
    <row r="467" spans="1:10" ht="31.5">
      <c r="A467" s="102"/>
      <c r="B467" s="102"/>
      <c r="C467" s="102"/>
      <c r="D467" s="104"/>
      <c r="E467" s="103" t="s">
        <v>291</v>
      </c>
      <c r="F467" s="104"/>
      <c r="G467" s="102"/>
      <c r="H467" s="102"/>
      <c r="I467" s="102"/>
      <c r="J467" s="102"/>
    </row>
    <row r="468" spans="1:10" ht="15.75">
      <c r="A468" s="103" t="s">
        <v>162</v>
      </c>
      <c r="B468" s="102"/>
      <c r="C468" s="102"/>
      <c r="D468" s="104"/>
      <c r="E468" s="106">
        <v>0.5444444444444444</v>
      </c>
      <c r="F468" s="104"/>
      <c r="G468" s="102"/>
      <c r="H468" s="102"/>
      <c r="I468" s="102"/>
      <c r="J468" s="102"/>
    </row>
    <row r="469" spans="1:10" ht="31.5">
      <c r="A469" s="104"/>
      <c r="B469" s="103" t="s">
        <v>291</v>
      </c>
      <c r="C469" s="102"/>
      <c r="D469" s="104"/>
      <c r="E469" s="104"/>
      <c r="F469" s="104"/>
      <c r="G469" s="102"/>
      <c r="H469" s="102"/>
      <c r="I469" s="102"/>
      <c r="J469" s="102"/>
    </row>
    <row r="470" spans="1:10" ht="31.5">
      <c r="A470" s="105" t="s">
        <v>291</v>
      </c>
      <c r="B470" s="106">
        <v>0.041666666666666664</v>
      </c>
      <c r="C470" s="102"/>
      <c r="D470" s="104"/>
      <c r="E470" s="104"/>
      <c r="F470" s="104"/>
      <c r="G470" s="102"/>
      <c r="H470" s="102"/>
      <c r="I470" s="102"/>
      <c r="J470" s="102"/>
    </row>
    <row r="471" spans="1:10" ht="31.5">
      <c r="A471" s="102"/>
      <c r="B471" s="104"/>
      <c r="C471" s="103" t="s">
        <v>291</v>
      </c>
      <c r="D471" s="104"/>
      <c r="E471" s="104"/>
      <c r="F471" s="104"/>
      <c r="G471" s="102"/>
      <c r="H471" s="102"/>
      <c r="I471" s="102"/>
      <c r="J471" s="102"/>
    </row>
    <row r="472" spans="1:10" ht="15.75">
      <c r="A472" s="103" t="s">
        <v>162</v>
      </c>
      <c r="B472" s="104"/>
      <c r="C472" s="106">
        <v>0.5465277777777778</v>
      </c>
      <c r="D472" s="104"/>
      <c r="E472" s="104"/>
      <c r="F472" s="104"/>
      <c r="G472" s="102"/>
      <c r="H472" s="102"/>
      <c r="I472" s="102"/>
      <c r="J472" s="102"/>
    </row>
    <row r="473" spans="1:10" ht="31.5">
      <c r="A473" s="104"/>
      <c r="B473" s="105" t="s">
        <v>292</v>
      </c>
      <c r="C473" s="104"/>
      <c r="D473" s="104"/>
      <c r="E473" s="104"/>
      <c r="F473" s="104"/>
      <c r="G473" s="102"/>
      <c r="H473" s="102"/>
      <c r="I473" s="102"/>
      <c r="J473" s="102"/>
    </row>
    <row r="474" spans="1:10" ht="31.5">
      <c r="A474" s="105" t="s">
        <v>292</v>
      </c>
      <c r="B474" s="107">
        <v>0.041666666666666664</v>
      </c>
      <c r="C474" s="104"/>
      <c r="D474" s="104"/>
      <c r="E474" s="104"/>
      <c r="F474" s="104"/>
      <c r="G474" s="102"/>
      <c r="H474" s="102"/>
      <c r="I474" s="102"/>
      <c r="J474" s="102"/>
    </row>
    <row r="475" spans="1:10" ht="31.5">
      <c r="A475" s="102"/>
      <c r="B475" s="102"/>
      <c r="C475" s="104"/>
      <c r="D475" s="105" t="s">
        <v>291</v>
      </c>
      <c r="E475" s="104"/>
      <c r="F475" s="104"/>
      <c r="G475" s="102"/>
      <c r="H475" s="102"/>
      <c r="I475" s="102"/>
      <c r="J475" s="102"/>
    </row>
    <row r="476" spans="1:10" ht="15.75">
      <c r="A476" s="103" t="s">
        <v>162</v>
      </c>
      <c r="B476" s="102"/>
      <c r="C476" s="104"/>
      <c r="D476" s="107">
        <v>0.5479166666666667</v>
      </c>
      <c r="E476" s="104"/>
      <c r="F476" s="104"/>
      <c r="G476" s="102"/>
      <c r="H476" s="102"/>
      <c r="I476" s="102"/>
      <c r="J476" s="102"/>
    </row>
    <row r="477" spans="1:10" ht="31.5">
      <c r="A477" s="104"/>
      <c r="B477" s="103" t="s">
        <v>293</v>
      </c>
      <c r="C477" s="104"/>
      <c r="D477" s="102"/>
      <c r="E477" s="104"/>
      <c r="F477" s="104"/>
      <c r="G477" s="102"/>
      <c r="H477" s="102"/>
      <c r="I477" s="102"/>
      <c r="J477" s="102"/>
    </row>
    <row r="478" spans="1:10" ht="31.5">
      <c r="A478" s="105" t="s">
        <v>293</v>
      </c>
      <c r="B478" s="106">
        <v>0.041666666666666664</v>
      </c>
      <c r="C478" s="104"/>
      <c r="D478" s="102"/>
      <c r="E478" s="104"/>
      <c r="F478" s="104"/>
      <c r="G478" s="102"/>
      <c r="H478" s="102"/>
      <c r="I478" s="102"/>
      <c r="J478" s="102"/>
    </row>
    <row r="479" spans="1:10" ht="31.5">
      <c r="A479" s="102"/>
      <c r="B479" s="104"/>
      <c r="C479" s="105" t="s">
        <v>293</v>
      </c>
      <c r="D479" s="102"/>
      <c r="E479" s="104"/>
      <c r="F479" s="104"/>
      <c r="G479" s="102"/>
      <c r="H479" s="102"/>
      <c r="I479" s="102"/>
      <c r="J479" s="102"/>
    </row>
    <row r="480" spans="1:10" ht="15.75">
      <c r="A480" s="103" t="s">
        <v>162</v>
      </c>
      <c r="B480" s="104"/>
      <c r="C480" s="107">
        <v>0.5472222222222222</v>
      </c>
      <c r="D480" s="102"/>
      <c r="E480" s="104"/>
      <c r="F480" s="104"/>
      <c r="G480" s="102"/>
      <c r="H480" s="102"/>
      <c r="I480" s="102"/>
      <c r="J480" s="102"/>
    </row>
    <row r="481" spans="1:10" ht="31.5">
      <c r="A481" s="104"/>
      <c r="B481" s="105" t="s">
        <v>294</v>
      </c>
      <c r="C481" s="102"/>
      <c r="D481" s="102"/>
      <c r="E481" s="104"/>
      <c r="F481" s="104"/>
      <c r="G481" s="102"/>
      <c r="H481" s="102"/>
      <c r="I481" s="102"/>
      <c r="J481" s="102"/>
    </row>
    <row r="482" spans="1:10" ht="31.5">
      <c r="A482" s="105" t="s">
        <v>294</v>
      </c>
      <c r="B482" s="107">
        <v>0.041666666666666664</v>
      </c>
      <c r="C482" s="102"/>
      <c r="D482" s="102"/>
      <c r="E482" s="104"/>
      <c r="F482" s="104"/>
      <c r="G482" s="102"/>
      <c r="H482" s="102"/>
      <c r="I482" s="102"/>
      <c r="J482" s="102"/>
    </row>
    <row r="483" spans="1:10" ht="31.5">
      <c r="A483" s="102"/>
      <c r="B483" s="102"/>
      <c r="C483" s="102"/>
      <c r="D483" s="102"/>
      <c r="E483" s="104"/>
      <c r="F483" s="105" t="s">
        <v>295</v>
      </c>
      <c r="G483" s="102"/>
      <c r="H483" s="102"/>
      <c r="I483" s="102"/>
      <c r="J483" s="102"/>
    </row>
    <row r="484" spans="1:10" ht="15.75">
      <c r="A484" s="103" t="s">
        <v>162</v>
      </c>
      <c r="B484" s="102"/>
      <c r="C484" s="102"/>
      <c r="D484" s="102"/>
      <c r="E484" s="104"/>
      <c r="F484" s="107">
        <v>0.548611111111111</v>
      </c>
      <c r="G484" s="102"/>
      <c r="H484" s="102"/>
      <c r="I484" s="102"/>
      <c r="J484" s="102"/>
    </row>
    <row r="485" spans="1:10" ht="31.5">
      <c r="A485" s="104"/>
      <c r="B485" s="103" t="s">
        <v>295</v>
      </c>
      <c r="C485" s="102"/>
      <c r="D485" s="102"/>
      <c r="E485" s="104"/>
      <c r="F485" s="102"/>
      <c r="G485" s="102"/>
      <c r="H485" s="102"/>
      <c r="I485" s="102"/>
      <c r="J485" s="102"/>
    </row>
    <row r="486" spans="1:10" ht="31.5">
      <c r="A486" s="105" t="s">
        <v>295</v>
      </c>
      <c r="B486" s="106">
        <v>0.041666666666666664</v>
      </c>
      <c r="C486" s="102"/>
      <c r="D486" s="102"/>
      <c r="E486" s="104"/>
      <c r="F486" s="102"/>
      <c r="G486" s="102"/>
      <c r="H486" s="102"/>
      <c r="I486" s="102"/>
      <c r="J486" s="102"/>
    </row>
    <row r="487" spans="1:10" ht="31.5">
      <c r="A487" s="102"/>
      <c r="B487" s="104"/>
      <c r="C487" s="103" t="s">
        <v>295</v>
      </c>
      <c r="D487" s="102"/>
      <c r="E487" s="104"/>
      <c r="F487" s="102"/>
      <c r="G487" s="102"/>
      <c r="H487" s="102"/>
      <c r="I487" s="102"/>
      <c r="J487" s="102"/>
    </row>
    <row r="488" spans="1:10" ht="15.75">
      <c r="A488" s="103" t="s">
        <v>162</v>
      </c>
      <c r="B488" s="104"/>
      <c r="C488" s="106">
        <v>0.5076388888888889</v>
      </c>
      <c r="D488" s="102"/>
      <c r="E488" s="104"/>
      <c r="F488" s="102"/>
      <c r="G488" s="102"/>
      <c r="H488" s="102"/>
      <c r="I488" s="102"/>
      <c r="J488" s="102"/>
    </row>
    <row r="489" spans="1:10" ht="31.5">
      <c r="A489" s="104"/>
      <c r="B489" s="105" t="s">
        <v>296</v>
      </c>
      <c r="C489" s="104"/>
      <c r="D489" s="102"/>
      <c r="E489" s="104"/>
      <c r="F489" s="102"/>
      <c r="G489" s="102"/>
      <c r="H489" s="102"/>
      <c r="I489" s="102"/>
      <c r="J489" s="102"/>
    </row>
    <row r="490" spans="1:10" ht="31.5">
      <c r="A490" s="105" t="s">
        <v>296</v>
      </c>
      <c r="B490" s="107">
        <v>0.041666666666666664</v>
      </c>
      <c r="C490" s="104"/>
      <c r="D490" s="102"/>
      <c r="E490" s="104"/>
      <c r="F490" s="102"/>
      <c r="G490" s="102"/>
      <c r="H490" s="102"/>
      <c r="I490" s="102"/>
      <c r="J490" s="102"/>
    </row>
    <row r="491" spans="1:10" ht="31.5">
      <c r="A491" s="102"/>
      <c r="B491" s="102"/>
      <c r="C491" s="104"/>
      <c r="D491" s="103" t="s">
        <v>295</v>
      </c>
      <c r="E491" s="104"/>
      <c r="F491" s="102"/>
      <c r="G491" s="102"/>
      <c r="H491" s="102"/>
      <c r="I491" s="102"/>
      <c r="J491" s="102"/>
    </row>
    <row r="492" spans="1:10" ht="15.75">
      <c r="A492" s="103" t="s">
        <v>162</v>
      </c>
      <c r="B492" s="102"/>
      <c r="C492" s="104"/>
      <c r="D492" s="106">
        <v>0.5499999999999999</v>
      </c>
      <c r="E492" s="104"/>
      <c r="F492" s="102"/>
      <c r="G492" s="102"/>
      <c r="H492" s="102"/>
      <c r="I492" s="102"/>
      <c r="J492" s="102"/>
    </row>
    <row r="493" spans="1:10" ht="31.5">
      <c r="A493" s="104"/>
      <c r="B493" s="103" t="s">
        <v>297</v>
      </c>
      <c r="C493" s="104"/>
      <c r="D493" s="104"/>
      <c r="E493" s="104"/>
      <c r="F493" s="102"/>
      <c r="G493" s="102"/>
      <c r="H493" s="102"/>
      <c r="I493" s="102"/>
      <c r="J493" s="102"/>
    </row>
    <row r="494" spans="1:10" ht="31.5">
      <c r="A494" s="105" t="s">
        <v>297</v>
      </c>
      <c r="B494" s="106">
        <v>0.041666666666666664</v>
      </c>
      <c r="C494" s="104"/>
      <c r="D494" s="104"/>
      <c r="E494" s="104"/>
      <c r="F494" s="102"/>
      <c r="G494" s="102"/>
      <c r="H494" s="102"/>
      <c r="I494" s="102"/>
      <c r="J494" s="102"/>
    </row>
    <row r="495" spans="1:10" ht="31.5">
      <c r="A495" s="102"/>
      <c r="B495" s="104"/>
      <c r="C495" s="105" t="s">
        <v>297</v>
      </c>
      <c r="D495" s="104"/>
      <c r="E495" s="104"/>
      <c r="F495" s="102"/>
      <c r="G495" s="102"/>
      <c r="H495" s="102"/>
      <c r="I495" s="102"/>
      <c r="J495" s="102"/>
    </row>
    <row r="496" spans="1:10" ht="15.75">
      <c r="A496" s="103" t="s">
        <v>162</v>
      </c>
      <c r="B496" s="104"/>
      <c r="C496" s="107">
        <v>0.5499999999999999</v>
      </c>
      <c r="D496" s="104"/>
      <c r="E496" s="104"/>
      <c r="F496" s="102"/>
      <c r="G496" s="102"/>
      <c r="H496" s="102"/>
      <c r="I496" s="102"/>
      <c r="J496" s="102"/>
    </row>
    <row r="497" spans="1:10" ht="31.5">
      <c r="A497" s="104"/>
      <c r="B497" s="105" t="s">
        <v>298</v>
      </c>
      <c r="C497" s="102"/>
      <c r="D497" s="104"/>
      <c r="E497" s="104"/>
      <c r="F497" s="102"/>
      <c r="G497" s="102"/>
      <c r="H497" s="102"/>
      <c r="I497" s="102"/>
      <c r="J497" s="102"/>
    </row>
    <row r="498" spans="1:10" ht="31.5">
      <c r="A498" s="105" t="s">
        <v>298</v>
      </c>
      <c r="B498" s="107">
        <v>0.041666666666666664</v>
      </c>
      <c r="C498" s="102"/>
      <c r="D498" s="104"/>
      <c r="E498" s="104"/>
      <c r="F498" s="102"/>
      <c r="G498" s="102"/>
      <c r="H498" s="102"/>
      <c r="I498" s="102"/>
      <c r="J498" s="102"/>
    </row>
    <row r="499" spans="1:10" ht="31.5">
      <c r="A499" s="102"/>
      <c r="B499" s="102"/>
      <c r="C499" s="102"/>
      <c r="D499" s="104"/>
      <c r="E499" s="105" t="s">
        <v>295</v>
      </c>
      <c r="F499" s="102"/>
      <c r="G499" s="102"/>
      <c r="H499" s="102"/>
      <c r="I499" s="102"/>
      <c r="J499" s="102"/>
    </row>
    <row r="500" spans="1:10" ht="15.75">
      <c r="A500" s="103" t="s">
        <v>162</v>
      </c>
      <c r="B500" s="102"/>
      <c r="C500" s="102"/>
      <c r="D500" s="104"/>
      <c r="E500" s="107">
        <v>0.5479166666666667</v>
      </c>
      <c r="F500" s="102"/>
      <c r="G500" s="102"/>
      <c r="H500" s="102"/>
      <c r="I500" s="102"/>
      <c r="J500" s="102"/>
    </row>
    <row r="501" spans="1:10" ht="31.5">
      <c r="A501" s="104"/>
      <c r="B501" s="103" t="s">
        <v>299</v>
      </c>
      <c r="C501" s="102"/>
      <c r="D501" s="104"/>
      <c r="E501" s="102"/>
      <c r="F501" s="102"/>
      <c r="G501" s="102"/>
      <c r="H501" s="102"/>
      <c r="I501" s="102"/>
      <c r="J501" s="102"/>
    </row>
    <row r="502" spans="1:10" ht="31.5">
      <c r="A502" s="105" t="s">
        <v>299</v>
      </c>
      <c r="B502" s="106">
        <v>0.041666666666666664</v>
      </c>
      <c r="C502" s="102"/>
      <c r="D502" s="104"/>
      <c r="E502" s="102"/>
      <c r="F502" s="102"/>
      <c r="G502" s="102"/>
      <c r="H502" s="102"/>
      <c r="I502" s="102"/>
      <c r="J502" s="102"/>
    </row>
    <row r="503" spans="1:10" ht="31.5">
      <c r="A503" s="102"/>
      <c r="B503" s="104"/>
      <c r="C503" s="103" t="s">
        <v>300</v>
      </c>
      <c r="D503" s="104"/>
      <c r="E503" s="102"/>
      <c r="F503" s="102"/>
      <c r="G503" s="102"/>
      <c r="H503" s="102"/>
      <c r="I503" s="102"/>
      <c r="J503" s="102"/>
    </row>
    <row r="504" spans="1:10" ht="15.75">
      <c r="A504" s="103" t="s">
        <v>162</v>
      </c>
      <c r="B504" s="104"/>
      <c r="C504" s="106">
        <v>0.5493055555555556</v>
      </c>
      <c r="D504" s="104"/>
      <c r="E504" s="102"/>
      <c r="F504" s="102"/>
      <c r="G504" s="102"/>
      <c r="H504" s="102"/>
      <c r="I504" s="102"/>
      <c r="J504" s="102"/>
    </row>
    <row r="505" spans="1:10" ht="31.5">
      <c r="A505" s="104"/>
      <c r="B505" s="105" t="s">
        <v>300</v>
      </c>
      <c r="C505" s="104"/>
      <c r="D505" s="104"/>
      <c r="E505" s="102"/>
      <c r="F505" s="102"/>
      <c r="G505" s="102"/>
      <c r="H505" s="102"/>
      <c r="I505" s="102"/>
      <c r="J505" s="102"/>
    </row>
    <row r="506" spans="1:10" ht="31.5">
      <c r="A506" s="105" t="s">
        <v>300</v>
      </c>
      <c r="B506" s="107">
        <v>0.041666666666666664</v>
      </c>
      <c r="C506" s="104"/>
      <c r="D506" s="104"/>
      <c r="E506" s="102"/>
      <c r="F506" s="102"/>
      <c r="G506" s="102"/>
      <c r="H506" s="102"/>
      <c r="I506" s="102"/>
      <c r="J506" s="102"/>
    </row>
    <row r="507" spans="1:10" ht="31.5">
      <c r="A507" s="102"/>
      <c r="B507" s="102"/>
      <c r="C507" s="104"/>
      <c r="D507" s="105" t="s">
        <v>300</v>
      </c>
      <c r="E507" s="102"/>
      <c r="F507" s="102"/>
      <c r="G507" s="102"/>
      <c r="H507" s="102"/>
      <c r="I507" s="102"/>
      <c r="J507" s="102"/>
    </row>
    <row r="508" spans="1:10" ht="31.5">
      <c r="A508" s="103" t="s">
        <v>301</v>
      </c>
      <c r="B508" s="102"/>
      <c r="C508" s="104"/>
      <c r="D508" s="107">
        <v>0.5499999999999999</v>
      </c>
      <c r="E508" s="102"/>
      <c r="F508" s="102"/>
      <c r="G508" s="102"/>
      <c r="H508" s="102"/>
      <c r="I508" s="102"/>
      <c r="J508" s="102"/>
    </row>
    <row r="509" spans="1:10" ht="15.75">
      <c r="A509" s="104"/>
      <c r="B509" s="103" t="s">
        <v>302</v>
      </c>
      <c r="C509" s="104"/>
      <c r="D509" s="102"/>
      <c r="E509" s="102"/>
      <c r="F509" s="102"/>
      <c r="G509" s="102"/>
      <c r="H509" s="102"/>
      <c r="I509" s="102"/>
      <c r="J509" s="102"/>
    </row>
    <row r="510" spans="1:10" ht="15.75">
      <c r="A510" s="105" t="s">
        <v>302</v>
      </c>
      <c r="B510" s="106">
        <v>0.5437500000000001</v>
      </c>
      <c r="C510" s="104"/>
      <c r="D510" s="102"/>
      <c r="E510" s="102"/>
      <c r="F510" s="102"/>
      <c r="G510" s="102"/>
      <c r="H510" s="102"/>
      <c r="I510" s="102"/>
      <c r="J510" s="102"/>
    </row>
    <row r="511" spans="1:10" ht="15.75">
      <c r="A511" s="102"/>
      <c r="B511" s="104"/>
      <c r="C511" s="105" t="s">
        <v>302</v>
      </c>
      <c r="D511" s="102"/>
      <c r="E511" s="102"/>
      <c r="F511" s="102"/>
      <c r="G511" s="102"/>
      <c r="H511" s="102"/>
      <c r="I511" s="102"/>
      <c r="J511" s="102"/>
    </row>
    <row r="512" spans="1:10" ht="31.5">
      <c r="A512" s="103" t="s">
        <v>162</v>
      </c>
      <c r="B512" s="104"/>
      <c r="C512" s="107">
        <v>0.5430555555555555</v>
      </c>
      <c r="D512" s="102"/>
      <c r="E512" s="102"/>
      <c r="F512" s="102"/>
      <c r="G512" s="102"/>
      <c r="H512" s="103" t="s">
        <v>204</v>
      </c>
      <c r="I512" s="102"/>
      <c r="J512" s="102"/>
    </row>
    <row r="513" spans="1:10" ht="63">
      <c r="A513" s="104"/>
      <c r="B513" s="105" t="s">
        <v>303</v>
      </c>
      <c r="C513" s="102"/>
      <c r="D513" s="102"/>
      <c r="E513" s="102"/>
      <c r="F513" s="102"/>
      <c r="G513" s="102"/>
      <c r="H513" s="104"/>
      <c r="I513" s="103" t="s">
        <v>401</v>
      </c>
      <c r="J513" s="102"/>
    </row>
    <row r="514" spans="1:10" ht="31.5">
      <c r="A514" s="105" t="s">
        <v>303</v>
      </c>
      <c r="B514" s="107">
        <v>0.041666666666666664</v>
      </c>
      <c r="C514" s="102"/>
      <c r="D514" s="102"/>
      <c r="E514" s="102"/>
      <c r="F514" s="102"/>
      <c r="G514" s="102"/>
      <c r="H514" s="105" t="s">
        <v>269</v>
      </c>
      <c r="I514" s="107">
        <v>0.5437500000000001</v>
      </c>
      <c r="J514" s="102"/>
    </row>
    <row r="515" spans="1:10" ht="15.75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</row>
  </sheetData>
  <sheetProtection/>
  <mergeCells count="2">
    <mergeCell ref="A1:K2"/>
    <mergeCell ref="I3:L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CD57</dc:creator>
  <cp:keywords/>
  <dc:description/>
  <cp:lastModifiedBy>Sony</cp:lastModifiedBy>
  <cp:lastPrinted>2012-02-04T13:04:31Z</cp:lastPrinted>
  <dcterms:created xsi:type="dcterms:W3CDTF">2007-08-18T08:20:47Z</dcterms:created>
  <dcterms:modified xsi:type="dcterms:W3CDTF">2012-07-10T16:13:03Z</dcterms:modified>
  <cp:category/>
  <cp:version/>
  <cp:contentType/>
  <cp:contentStatus/>
</cp:coreProperties>
</file>