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"/>
  </bookViews>
  <sheets>
    <sheet name="BRAKET ERKEK 64" sheetId="1" r:id="rId1"/>
    <sheet name="BRAKET BAYAN 32" sheetId="2" r:id="rId2"/>
  </sheets>
  <definedNames/>
  <calcPr fullCalcOnLoad="1"/>
</workbook>
</file>

<file path=xl/sharedStrings.xml><?xml version="1.0" encoding="utf-8"?>
<sst xmlns="http://schemas.openxmlformats.org/spreadsheetml/2006/main" count="329" uniqueCount="196">
  <si>
    <r>
      <t>SON 32</t>
    </r>
    <r>
      <rPr>
        <sz val="10"/>
        <rFont val="Arial Tur"/>
        <family val="0"/>
      </rPr>
      <t xml:space="preserve"> Bo5</t>
    </r>
  </si>
  <si>
    <t>İSTANBUL 24-25 OCAK 2009</t>
  </si>
  <si>
    <t>S1</t>
  </si>
  <si>
    <t>A1</t>
  </si>
  <si>
    <t>BOARD 1</t>
  </si>
  <si>
    <t>DUYGU KARACA</t>
  </si>
  <si>
    <r>
      <t>SON 16</t>
    </r>
    <r>
      <rPr>
        <sz val="10"/>
        <rFont val="Arial Tur"/>
        <family val="0"/>
      </rPr>
      <t xml:space="preserve"> BO5</t>
    </r>
  </si>
  <si>
    <t>H4</t>
  </si>
  <si>
    <t>ORKİDE HAYKIR</t>
  </si>
  <si>
    <t xml:space="preserve"> Merkez Hakem Kurulu</t>
  </si>
  <si>
    <t>E2</t>
  </si>
  <si>
    <t>BOARD 2</t>
  </si>
  <si>
    <t>PINAR TURUNCOĞLU</t>
  </si>
  <si>
    <r>
      <t>ÇEYREK FİNAL</t>
    </r>
    <r>
      <rPr>
        <sz val="10"/>
        <rFont val="Arial Tur"/>
        <family val="0"/>
      </rPr>
      <t xml:space="preserve"> BO5</t>
    </r>
  </si>
  <si>
    <t>D3</t>
  </si>
  <si>
    <t>HANDAN EREM</t>
  </si>
  <si>
    <t>C3</t>
  </si>
  <si>
    <t>BOARD 3</t>
  </si>
  <si>
    <t>NİLAY DEMİRCİ</t>
  </si>
  <si>
    <t>F2</t>
  </si>
  <si>
    <t>NESLİHAN GÜREL</t>
  </si>
  <si>
    <t>A4</t>
  </si>
  <si>
    <t>BOARD 4</t>
  </si>
  <si>
    <t>DİLEK KAYA</t>
  </si>
  <si>
    <r>
      <t>YARI FİNAL</t>
    </r>
    <r>
      <rPr>
        <sz val="10"/>
        <rFont val="Arial Tur"/>
        <family val="0"/>
      </rPr>
      <t xml:space="preserve"> BO7</t>
    </r>
  </si>
  <si>
    <t>S8</t>
  </si>
  <si>
    <t>H1</t>
  </si>
  <si>
    <t>ASLI ÖZKASIM</t>
  </si>
  <si>
    <t>BOARD STAGE</t>
  </si>
  <si>
    <t>S5</t>
  </si>
  <si>
    <t>E1</t>
  </si>
  <si>
    <t>BOARD 5</t>
  </si>
  <si>
    <t>MİNE ALOĞLU</t>
  </si>
  <si>
    <t>D4</t>
  </si>
  <si>
    <t>RABİA BİÇEN</t>
  </si>
  <si>
    <t>B2</t>
  </si>
  <si>
    <t>BOARD 6</t>
  </si>
  <si>
    <t>NİDA ÇAVUN</t>
  </si>
  <si>
    <t>G3</t>
  </si>
  <si>
    <t>FULYA KAYAOĞLU</t>
  </si>
  <si>
    <t>A3</t>
  </si>
  <si>
    <t>BOARD 7</t>
  </si>
  <si>
    <t>DİDEM DENGİZ</t>
  </si>
  <si>
    <t>H2</t>
  </si>
  <si>
    <t>SİBEL ALUMUR</t>
  </si>
  <si>
    <t>E4</t>
  </si>
  <si>
    <t>BOARD 8</t>
  </si>
  <si>
    <t>VUSLAT AKTUĞLU</t>
  </si>
  <si>
    <r>
      <t>FİNAL</t>
    </r>
    <r>
      <rPr>
        <sz val="10"/>
        <rFont val="Arial Tur"/>
        <family val="0"/>
      </rPr>
      <t xml:space="preserve"> BO9</t>
    </r>
  </si>
  <si>
    <t>S4</t>
  </si>
  <si>
    <t>D1</t>
  </si>
  <si>
    <t>ASLIHAN BADEM</t>
  </si>
  <si>
    <t>S3</t>
  </si>
  <si>
    <t>C1</t>
  </si>
  <si>
    <t>PINAR ÖZDEMİRCİ</t>
  </si>
  <si>
    <t>F4</t>
  </si>
  <si>
    <t>CANİS DÖŞEMECİ</t>
  </si>
  <si>
    <t>H3</t>
  </si>
  <si>
    <t>AYSUN ÖZUĞURLU</t>
  </si>
  <si>
    <t>A2</t>
  </si>
  <si>
    <t>AYLİN DİNÇER</t>
  </si>
  <si>
    <t>B3</t>
  </si>
  <si>
    <t>SELDA YÜCELER</t>
  </si>
  <si>
    <t>G2</t>
  </si>
  <si>
    <t>MELTEM GİRAY</t>
  </si>
  <si>
    <t>C4</t>
  </si>
  <si>
    <t>BURCU ÖCAL</t>
  </si>
  <si>
    <t>S6</t>
  </si>
  <si>
    <t>F1</t>
  </si>
  <si>
    <t>NESL,HAN ALGÜL</t>
  </si>
  <si>
    <t>S7</t>
  </si>
  <si>
    <t>G1</t>
  </si>
  <si>
    <t>YEŞİM YILMAZ</t>
  </si>
  <si>
    <t>B4</t>
  </si>
  <si>
    <t>ATİKE ÇALKINER</t>
  </si>
  <si>
    <t>C2</t>
  </si>
  <si>
    <t>DENİZ BAŞSÜLÜ</t>
  </si>
  <si>
    <t>F3</t>
  </si>
  <si>
    <t>VOLGA YALIZ</t>
  </si>
  <si>
    <t>E3</t>
  </si>
  <si>
    <t>EFSUN TURAN</t>
  </si>
  <si>
    <t>D2</t>
  </si>
  <si>
    <t>ASLI BARIŞ</t>
  </si>
  <si>
    <t>ŞAMPİYON</t>
  </si>
  <si>
    <t>G4</t>
  </si>
  <si>
    <t>ASLI EVREN</t>
  </si>
  <si>
    <t>S2</t>
  </si>
  <si>
    <t>B1</t>
  </si>
  <si>
    <t>SEÇİL TOROS</t>
  </si>
  <si>
    <r>
      <t>SON 64</t>
    </r>
    <r>
      <rPr>
        <sz val="10"/>
        <rFont val="Arial Tur"/>
        <family val="0"/>
      </rPr>
      <t xml:space="preserve"> BO5</t>
    </r>
  </si>
  <si>
    <t>BAHADIR ALEV</t>
  </si>
  <si>
    <t>T4</t>
  </si>
  <si>
    <t>SERKAN YALIZ</t>
  </si>
  <si>
    <t>N3</t>
  </si>
  <si>
    <t>AHMET ÜNAL</t>
  </si>
  <si>
    <r>
      <t>SON 16</t>
    </r>
    <r>
      <rPr>
        <sz val="10"/>
        <rFont val="Arial Tur"/>
        <family val="0"/>
      </rPr>
      <t xml:space="preserve"> BO7</t>
    </r>
  </si>
  <si>
    <t>MEHMET SİNAN</t>
  </si>
  <si>
    <t>BUĞRA ÇELEBİ</t>
  </si>
  <si>
    <t>K3</t>
  </si>
  <si>
    <t>ENGİN CEYLAN</t>
  </si>
  <si>
    <t>ERDEM SAYAR</t>
  </si>
  <si>
    <r>
      <t>ÇEYREK FİNAL</t>
    </r>
    <r>
      <rPr>
        <sz val="10"/>
        <rFont val="Arial Tur"/>
        <family val="0"/>
      </rPr>
      <t xml:space="preserve"> BO7</t>
    </r>
  </si>
  <si>
    <t>S16</t>
  </si>
  <si>
    <t>T1</t>
  </si>
  <si>
    <t>SERKAN KAYALAR</t>
  </si>
  <si>
    <t>S9</t>
  </si>
  <si>
    <t>K1</t>
  </si>
  <si>
    <t>SADIK ÖZDEMİR</t>
  </si>
  <si>
    <t>M.BÜYÜKKARAGÖZ</t>
  </si>
  <si>
    <t>EKİN ACAR</t>
  </si>
  <si>
    <t>CENK GÜRSOY</t>
  </si>
  <si>
    <t>T3</t>
  </si>
  <si>
    <t>BORA KAVAS</t>
  </si>
  <si>
    <t>CENK AVCI</t>
  </si>
  <si>
    <t>K4</t>
  </si>
  <si>
    <t>FARUK TAHİROĞL.</t>
  </si>
  <si>
    <r>
      <t>YARI FİNAL</t>
    </r>
    <r>
      <rPr>
        <sz val="10"/>
        <rFont val="Arial Tur"/>
        <family val="0"/>
      </rPr>
      <t xml:space="preserve"> BO9</t>
    </r>
  </si>
  <si>
    <t>UTKU KARACA</t>
  </si>
  <si>
    <t>EMRE TOROS</t>
  </si>
  <si>
    <t>P4</t>
  </si>
  <si>
    <t>GÜRHAN AKTÜRK</t>
  </si>
  <si>
    <t>MUTLU İNAN</t>
  </si>
  <si>
    <t>K2</t>
  </si>
  <si>
    <t>ENGİN KAYAOĞLU</t>
  </si>
  <si>
    <t>N2</t>
  </si>
  <si>
    <t>TOĞKAN EDİK</t>
  </si>
  <si>
    <t>İLKE TUNALI</t>
  </si>
  <si>
    <t>CUMHUR BEZİRCİ</t>
  </si>
  <si>
    <t>S13</t>
  </si>
  <si>
    <t>P1</t>
  </si>
  <si>
    <t>ERİNÇ REYHANİOĞLU</t>
  </si>
  <si>
    <t>S12</t>
  </si>
  <si>
    <t>N1</t>
  </si>
  <si>
    <t>BALER ESKİBATMAN</t>
  </si>
  <si>
    <t>BÜLENT ACUN</t>
  </si>
  <si>
    <t>TOLGA BORA</t>
  </si>
  <si>
    <t>H</t>
  </si>
  <si>
    <t>P2</t>
  </si>
  <si>
    <t>HAKAN YAY</t>
  </si>
  <si>
    <t>M2</t>
  </si>
  <si>
    <t>URAS GÜRBÜZ</t>
  </si>
  <si>
    <t>EGE GÖNÜLLÜ</t>
  </si>
  <si>
    <t>FİNAL BO11</t>
  </si>
  <si>
    <t>N4</t>
  </si>
  <si>
    <t>DOĞUKAN AKDOĞAN</t>
  </si>
  <si>
    <t>SERKAN ÇAKIT</t>
  </si>
  <si>
    <t>ESER TEKİN</t>
  </si>
  <si>
    <t>R4</t>
  </si>
  <si>
    <t>OSMAN BAŞGÜLÜ</t>
  </si>
  <si>
    <t>SERKAN DİLER</t>
  </si>
  <si>
    <t>P3</t>
  </si>
  <si>
    <t>ÜMİT UYGUN</t>
  </si>
  <si>
    <t>M3</t>
  </si>
  <si>
    <t>SERDAR AYTAÇ</t>
  </si>
  <si>
    <t>KEREM AGALDAY</t>
  </si>
  <si>
    <t>ESER CANYURT</t>
  </si>
  <si>
    <t>S14</t>
  </si>
  <si>
    <t>R1</t>
  </si>
  <si>
    <t>KANAT YEDİER</t>
  </si>
  <si>
    <t>S11</t>
  </si>
  <si>
    <t>M1</t>
  </si>
  <si>
    <t>BORA TEMİZSOY</t>
  </si>
  <si>
    <t>SERKAN Y.GÜMELİO.</t>
  </si>
  <si>
    <t>DOĞU ÇETİN</t>
  </si>
  <si>
    <t>L2</t>
  </si>
  <si>
    <t>MURAT DEMİR</t>
  </si>
  <si>
    <t>SEDAT GÜRBÜZ</t>
  </si>
  <si>
    <t>R3</t>
  </si>
  <si>
    <t>MURAT BULGAK</t>
  </si>
  <si>
    <t>M4</t>
  </si>
  <si>
    <t>BAHATTİN GÜLLÜ</t>
  </si>
  <si>
    <t>NECMİCEBE</t>
  </si>
  <si>
    <t>AHMET ERTUĞRUL</t>
  </si>
  <si>
    <t>L4</t>
  </si>
  <si>
    <t>TARIK UYUM</t>
  </si>
  <si>
    <t>METE TURAN</t>
  </si>
  <si>
    <t>T2</t>
  </si>
  <si>
    <t>ERDEM CİGAL</t>
  </si>
  <si>
    <t>VOLKAN TOKMAN</t>
  </si>
  <si>
    <t>EDİZ ATAR</t>
  </si>
  <si>
    <t>VOLKAN KIRAN</t>
  </si>
  <si>
    <t>S10</t>
  </si>
  <si>
    <t>L1</t>
  </si>
  <si>
    <t>EMRE GÜNGÖR</t>
  </si>
  <si>
    <t>S15</t>
  </si>
  <si>
    <t>ORUÇ EREM</t>
  </si>
  <si>
    <t>ARİF İLKER</t>
  </si>
  <si>
    <t>ALİ BAĞCI</t>
  </si>
  <si>
    <t>R2</t>
  </si>
  <si>
    <t>BARIŞ BULGUN</t>
  </si>
  <si>
    <t>METE ÖZDEMİRCİ</t>
  </si>
  <si>
    <t>L3</t>
  </si>
  <si>
    <t>ERKAN DİLER</t>
  </si>
  <si>
    <t>SERKAN KABAL</t>
  </si>
  <si>
    <t>ARMAN UĞUR</t>
  </si>
  <si>
    <t>SON 32 BO5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</si>
</sst>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21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4"/>
      <name val="Baskerville Old Face"/>
      <family val="1"/>
    </font>
    <font>
      <sz val="14"/>
      <color indexed="23"/>
      <name val="Baskerville Old Face"/>
      <family val="1"/>
    </font>
    <font>
      <sz val="4"/>
      <name val="Arial Tur"/>
      <family val="0"/>
    </font>
    <font>
      <sz val="8"/>
      <color indexed="8"/>
      <name val="Arial Tur"/>
      <family val="0"/>
    </font>
    <font>
      <b/>
      <sz val="12"/>
      <name val="Franklin Gothic Book"/>
      <family val="2"/>
    </font>
    <font>
      <b/>
      <sz val="6"/>
      <color indexed="10"/>
      <name val="Agency FB"/>
      <family val="2"/>
    </font>
    <font>
      <b/>
      <sz val="4"/>
      <color indexed="9"/>
      <name val="Times New Roman"/>
      <family val="1"/>
    </font>
    <font>
      <sz val="10"/>
      <color indexed="9"/>
      <name val="Arial Tur"/>
      <family val="0"/>
    </font>
    <font>
      <sz val="4"/>
      <color indexed="9"/>
      <name val="Arial Tur"/>
      <family val="0"/>
    </font>
    <font>
      <b/>
      <sz val="9"/>
      <color indexed="9"/>
      <name val="Arial Tur"/>
      <family val="0"/>
    </font>
    <font>
      <sz val="8"/>
      <color indexed="9"/>
      <name val="Arial Tur"/>
      <family val="0"/>
    </font>
    <font>
      <b/>
      <sz val="6"/>
      <name val="Agency FB"/>
      <family val="2"/>
    </font>
    <font>
      <sz val="7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8"/>
      <name val="Baskerville Old Face"/>
      <family val="1"/>
    </font>
    <font>
      <b/>
      <sz val="8"/>
      <name val="Franklin Gothic Book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17" xfId="0" applyFon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19050</xdr:rowOff>
    </xdr:from>
    <xdr:to>
      <xdr:col>14</xdr:col>
      <xdr:colOff>95250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9"/>
  <sheetViews>
    <sheetView workbookViewId="0" topLeftCell="A28">
      <selection activeCell="X70" sqref="X70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61" customWidth="1"/>
    <col min="9" max="9" width="3.625" style="3" customWidth="1"/>
    <col min="10" max="10" width="2.00390625" style="61" customWidth="1"/>
    <col min="11" max="11" width="3.875" style="61" customWidth="1"/>
    <col min="12" max="12" width="14.75390625" style="3" customWidth="1"/>
    <col min="13" max="13" width="3.625" style="3" customWidth="1"/>
    <col min="14" max="14" width="2.00390625" style="3" customWidth="1"/>
    <col min="15" max="15" width="4.00390625" style="3" customWidth="1"/>
    <col min="16" max="16" width="14.75390625" style="3" customWidth="1"/>
    <col min="17" max="17" width="3.75390625" style="3" customWidth="1"/>
    <col min="18" max="18" width="2.00390625" style="3" customWidth="1"/>
    <col min="19" max="19" width="4.00390625" style="3" customWidth="1"/>
    <col min="20" max="20" width="14.75390625" style="3" customWidth="1"/>
    <col min="21" max="21" width="3.75390625" style="3" customWidth="1"/>
    <col min="22" max="22" width="2.125" style="3" customWidth="1"/>
    <col min="23" max="23" width="5.25390625" style="3" customWidth="1"/>
    <col min="24" max="24" width="14.75390625" style="3" customWidth="1"/>
    <col min="25" max="25" width="3.875" style="3" customWidth="1"/>
    <col min="26" max="26" width="9.125" style="3" customWidth="1"/>
  </cols>
  <sheetData>
    <row r="1" ht="13.5" thickBot="1"/>
    <row r="2" spans="13:23" ht="9" customHeight="1">
      <c r="M2" s="62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4:23" ht="20.25" customHeight="1" thickBot="1">
      <c r="D3" s="2" t="s">
        <v>89</v>
      </c>
      <c r="J3" s="65"/>
      <c r="K3" s="65"/>
      <c r="M3" s="66"/>
      <c r="N3" s="67"/>
      <c r="O3" s="68" t="s">
        <v>1</v>
      </c>
      <c r="P3" s="68"/>
      <c r="Q3" s="68"/>
      <c r="R3" s="68"/>
      <c r="S3" s="68"/>
      <c r="T3" s="68"/>
      <c r="U3" s="69"/>
      <c r="V3" s="69"/>
      <c r="W3" s="70"/>
    </row>
    <row r="4" spans="1:23" ht="9" customHeight="1">
      <c r="A4" s="71" t="s">
        <v>2</v>
      </c>
      <c r="B4" s="72" t="s">
        <v>3</v>
      </c>
      <c r="C4" s="55" t="s">
        <v>4</v>
      </c>
      <c r="D4" s="73" t="s">
        <v>90</v>
      </c>
      <c r="E4" s="74">
        <v>3</v>
      </c>
      <c r="H4" s="93" t="s">
        <v>195</v>
      </c>
      <c r="I4" s="75"/>
      <c r="J4" s="65"/>
      <c r="K4" s="65"/>
      <c r="M4" s="66"/>
      <c r="N4" s="67"/>
      <c r="O4" s="68"/>
      <c r="P4" s="68"/>
      <c r="Q4" s="68"/>
      <c r="R4" s="68"/>
      <c r="S4" s="68"/>
      <c r="T4" s="68"/>
      <c r="U4" s="69"/>
      <c r="V4" s="69"/>
      <c r="W4" s="70"/>
    </row>
    <row r="5" spans="1:23" ht="9" customHeight="1" thickBot="1">
      <c r="A5" s="72"/>
      <c r="B5" s="72" t="s">
        <v>91</v>
      </c>
      <c r="C5" s="54"/>
      <c r="D5" s="76" t="s">
        <v>92</v>
      </c>
      <c r="E5" s="77">
        <v>1</v>
      </c>
      <c r="F5" s="78"/>
      <c r="H5" s="123"/>
      <c r="L5" s="60"/>
      <c r="M5" s="79" t="s">
        <v>9</v>
      </c>
      <c r="N5" s="80"/>
      <c r="O5" s="80"/>
      <c r="P5" s="81"/>
      <c r="Q5" s="82"/>
      <c r="R5" s="82"/>
      <c r="S5" s="82"/>
      <c r="T5" s="82"/>
      <c r="U5" s="83"/>
      <c r="V5" s="83"/>
      <c r="W5" s="84"/>
    </row>
    <row r="6" spans="1:12" ht="9" customHeight="1" thickBot="1">
      <c r="A6" s="85"/>
      <c r="B6" s="85"/>
      <c r="D6" s="86"/>
      <c r="E6" s="86"/>
      <c r="F6" s="87"/>
      <c r="G6" s="12" t="s">
        <v>4</v>
      </c>
      <c r="H6" s="73" t="str">
        <f>IF(E4&gt;E5,D4,D5)</f>
        <v>BAHADIR ALEV</v>
      </c>
      <c r="I6" s="74">
        <v>3</v>
      </c>
      <c r="J6" s="88"/>
      <c r="K6" s="88"/>
      <c r="L6" s="89"/>
    </row>
    <row r="7" spans="4:10" ht="9" customHeight="1" thickBot="1">
      <c r="D7" s="86"/>
      <c r="E7" s="86"/>
      <c r="F7" s="87"/>
      <c r="G7" s="24"/>
      <c r="H7" s="73" t="str">
        <f>IF(E8&gt;E9,D8,D9)</f>
        <v>MEHMET SİNAN</v>
      </c>
      <c r="I7" s="77">
        <v>0</v>
      </c>
      <c r="J7" s="90"/>
    </row>
    <row r="8" spans="1:12" ht="9" customHeight="1">
      <c r="A8" s="72"/>
      <c r="B8" s="72" t="s">
        <v>93</v>
      </c>
      <c r="C8" s="12" t="s">
        <v>11</v>
      </c>
      <c r="D8" s="73" t="s">
        <v>94</v>
      </c>
      <c r="E8" s="74">
        <v>2</v>
      </c>
      <c r="F8" s="91"/>
      <c r="H8" s="92"/>
      <c r="I8" s="86"/>
      <c r="J8" s="90"/>
      <c r="L8" s="93" t="s">
        <v>95</v>
      </c>
    </row>
    <row r="9" spans="1:12" ht="9" customHeight="1" thickBot="1">
      <c r="A9" s="72"/>
      <c r="B9" s="72" t="s">
        <v>10</v>
      </c>
      <c r="C9" s="24"/>
      <c r="D9" s="76" t="s">
        <v>96</v>
      </c>
      <c r="E9" s="77">
        <v>3</v>
      </c>
      <c r="H9" s="92"/>
      <c r="I9" s="86"/>
      <c r="J9" s="90"/>
      <c r="L9" s="94"/>
    </row>
    <row r="10" spans="3:15" ht="9" customHeight="1" thickBot="1">
      <c r="C10" s="95"/>
      <c r="D10" s="96"/>
      <c r="E10" s="96"/>
      <c r="H10" s="92"/>
      <c r="I10" s="86"/>
      <c r="J10" s="90"/>
      <c r="K10" s="48" t="s">
        <v>4</v>
      </c>
      <c r="L10" s="73" t="str">
        <f>IF(I6&gt;I7,H6,H7)</f>
        <v>BAHADIR ALEV</v>
      </c>
      <c r="M10" s="74">
        <v>4</v>
      </c>
      <c r="N10" s="69"/>
      <c r="O10" s="69"/>
    </row>
    <row r="11" spans="4:15" ht="9" customHeight="1" thickBot="1">
      <c r="D11" s="86"/>
      <c r="E11" s="86"/>
      <c r="H11" s="92"/>
      <c r="I11" s="86"/>
      <c r="J11" s="90"/>
      <c r="K11" s="50"/>
      <c r="L11" s="73" t="str">
        <f>IF(I14&gt;I15,H14,H15)</f>
        <v>ENGİN CEYLAN</v>
      </c>
      <c r="M11" s="77">
        <v>0</v>
      </c>
      <c r="N11" s="97"/>
      <c r="O11" s="69"/>
    </row>
    <row r="12" spans="1:15" ht="9" customHeight="1">
      <c r="A12" s="72"/>
      <c r="B12" s="72" t="s">
        <v>43</v>
      </c>
      <c r="C12" s="12" t="s">
        <v>17</v>
      </c>
      <c r="D12" s="73" t="s">
        <v>97</v>
      </c>
      <c r="E12" s="74">
        <v>1</v>
      </c>
      <c r="H12" s="92"/>
      <c r="I12" s="86"/>
      <c r="J12" s="90"/>
      <c r="K12" s="65"/>
      <c r="L12" s="96"/>
      <c r="M12" s="96"/>
      <c r="N12" s="98"/>
      <c r="O12" s="69"/>
    </row>
    <row r="13" spans="1:15" ht="9" customHeight="1" thickBot="1">
      <c r="A13" s="72"/>
      <c r="B13" s="72" t="s">
        <v>98</v>
      </c>
      <c r="C13" s="24"/>
      <c r="D13" s="76" t="s">
        <v>99</v>
      </c>
      <c r="E13" s="77">
        <v>3</v>
      </c>
      <c r="F13" s="78"/>
      <c r="H13" s="92"/>
      <c r="I13" s="86"/>
      <c r="J13" s="90"/>
      <c r="K13" s="65"/>
      <c r="L13" s="96"/>
      <c r="M13" s="96"/>
      <c r="N13" s="98"/>
      <c r="O13" s="69"/>
    </row>
    <row r="14" spans="3:15" ht="9" customHeight="1" thickBot="1">
      <c r="C14" s="95"/>
      <c r="D14" s="96"/>
      <c r="E14" s="96"/>
      <c r="F14" s="87"/>
      <c r="G14" s="12" t="s">
        <v>11</v>
      </c>
      <c r="H14" s="73" t="str">
        <f>IF(E12&gt;E13,D12,D13)</f>
        <v>ENGİN CEYLAN</v>
      </c>
      <c r="I14" s="74">
        <v>3</v>
      </c>
      <c r="J14" s="99"/>
      <c r="K14" s="65"/>
      <c r="L14" s="96"/>
      <c r="M14" s="96"/>
      <c r="N14" s="98"/>
      <c r="O14" s="69"/>
    </row>
    <row r="15" spans="1:15" ht="9" customHeight="1" thickBot="1">
      <c r="A15" s="85"/>
      <c r="B15" s="85"/>
      <c r="D15" s="86"/>
      <c r="E15" s="86"/>
      <c r="F15" s="87"/>
      <c r="G15" s="24"/>
      <c r="H15" s="73" t="str">
        <f>IF(E16&gt;E17,D16,D17)</f>
        <v>SERKAN KAYALAR</v>
      </c>
      <c r="I15" s="77">
        <v>0</v>
      </c>
      <c r="K15" s="65"/>
      <c r="L15" s="96"/>
      <c r="M15" s="96"/>
      <c r="N15" s="98"/>
      <c r="O15" s="69"/>
    </row>
    <row r="16" spans="1:16" ht="9" customHeight="1">
      <c r="A16" s="72"/>
      <c r="B16" s="72" t="s">
        <v>21</v>
      </c>
      <c r="C16" s="55" t="s">
        <v>22</v>
      </c>
      <c r="D16" s="73" t="s">
        <v>100</v>
      </c>
      <c r="E16" s="74">
        <v>0</v>
      </c>
      <c r="F16" s="91"/>
      <c r="H16" s="92"/>
      <c r="I16" s="86"/>
      <c r="K16" s="65"/>
      <c r="L16" s="96"/>
      <c r="M16" s="96"/>
      <c r="N16" s="98"/>
      <c r="O16" s="69"/>
      <c r="P16" s="93" t="s">
        <v>101</v>
      </c>
    </row>
    <row r="17" spans="1:16" ht="9" customHeight="1" thickBot="1">
      <c r="A17" s="71" t="s">
        <v>102</v>
      </c>
      <c r="B17" s="72" t="s">
        <v>103</v>
      </c>
      <c r="C17" s="54"/>
      <c r="D17" s="76" t="s">
        <v>104</v>
      </c>
      <c r="E17" s="77">
        <v>3</v>
      </c>
      <c r="H17" s="92"/>
      <c r="I17" s="86"/>
      <c r="K17" s="65"/>
      <c r="L17" s="96"/>
      <c r="M17" s="96"/>
      <c r="N17" s="98"/>
      <c r="O17" s="69"/>
      <c r="P17" s="100"/>
    </row>
    <row r="18" spans="1:17" ht="9" customHeight="1" thickBot="1">
      <c r="A18" s="85"/>
      <c r="B18" s="85"/>
      <c r="C18" s="95"/>
      <c r="D18" s="96"/>
      <c r="E18" s="96"/>
      <c r="H18" s="92"/>
      <c r="I18" s="86"/>
      <c r="K18" s="101"/>
      <c r="L18" s="96"/>
      <c r="M18" s="96"/>
      <c r="N18" s="98"/>
      <c r="O18" s="12" t="s">
        <v>4</v>
      </c>
      <c r="P18" s="73" t="str">
        <f>IF(M10&gt;M11,L10,L11)</f>
        <v>BAHADIR ALEV</v>
      </c>
      <c r="Q18" s="74">
        <v>4</v>
      </c>
    </row>
    <row r="19" spans="4:18" ht="9" customHeight="1" thickBot="1">
      <c r="D19" s="86"/>
      <c r="E19" s="86"/>
      <c r="H19" s="92"/>
      <c r="I19" s="86"/>
      <c r="K19" s="101"/>
      <c r="L19" s="96"/>
      <c r="M19" s="96"/>
      <c r="N19" s="98"/>
      <c r="O19" s="24"/>
      <c r="P19" s="73" t="str">
        <f>IF(M26&gt;M27,L26,L27)</f>
        <v>SADIK ÖZDEMİR</v>
      </c>
      <c r="Q19" s="77">
        <v>1</v>
      </c>
      <c r="R19" s="97"/>
    </row>
    <row r="20" spans="1:18" ht="9" customHeight="1">
      <c r="A20" s="71" t="s">
        <v>105</v>
      </c>
      <c r="B20" s="72" t="s">
        <v>106</v>
      </c>
      <c r="C20" s="12" t="s">
        <v>31</v>
      </c>
      <c r="D20" s="73" t="s">
        <v>107</v>
      </c>
      <c r="E20" s="74">
        <v>3</v>
      </c>
      <c r="H20" s="92"/>
      <c r="I20" s="86"/>
      <c r="K20" s="65"/>
      <c r="L20" s="96"/>
      <c r="M20" s="96"/>
      <c r="N20" s="98"/>
      <c r="O20" s="69"/>
      <c r="P20" s="86"/>
      <c r="Q20" s="86"/>
      <c r="R20" s="98"/>
    </row>
    <row r="21" spans="1:18" ht="9" customHeight="1" thickBot="1">
      <c r="A21" s="72"/>
      <c r="B21" s="72" t="s">
        <v>7</v>
      </c>
      <c r="C21" s="24"/>
      <c r="D21" s="102" t="s">
        <v>108</v>
      </c>
      <c r="E21" s="77">
        <v>0</v>
      </c>
      <c r="F21" s="78"/>
      <c r="H21" s="92"/>
      <c r="I21" s="86"/>
      <c r="K21" s="65"/>
      <c r="L21" s="96"/>
      <c r="M21" s="96"/>
      <c r="N21" s="98"/>
      <c r="O21" s="69"/>
      <c r="P21" s="86"/>
      <c r="Q21" s="86"/>
      <c r="R21" s="98"/>
    </row>
    <row r="22" spans="3:18" ht="9" customHeight="1" thickBot="1">
      <c r="C22" s="95"/>
      <c r="D22" s="96"/>
      <c r="E22" s="96"/>
      <c r="F22" s="87"/>
      <c r="G22" s="12" t="s">
        <v>17</v>
      </c>
      <c r="H22" s="73" t="str">
        <f>IF(E20&gt;E21,D20,D21)</f>
        <v>SADIK ÖZDEMİR</v>
      </c>
      <c r="I22" s="74">
        <v>3</v>
      </c>
      <c r="K22" s="65"/>
      <c r="L22" s="96"/>
      <c r="M22" s="96"/>
      <c r="N22" s="98"/>
      <c r="O22" s="69"/>
      <c r="P22" s="86"/>
      <c r="Q22" s="86"/>
      <c r="R22" s="98"/>
    </row>
    <row r="23" spans="4:18" ht="9" customHeight="1" thickBot="1">
      <c r="D23" s="86"/>
      <c r="E23" s="86"/>
      <c r="F23" s="87"/>
      <c r="G23" s="24"/>
      <c r="H23" s="73" t="str">
        <f>IF(E24&gt;E25,D24,D25)</f>
        <v>EKİN ACAR</v>
      </c>
      <c r="I23" s="77">
        <v>0</v>
      </c>
      <c r="J23" s="103"/>
      <c r="K23" s="65"/>
      <c r="L23" s="96"/>
      <c r="M23" s="96"/>
      <c r="N23" s="98"/>
      <c r="O23" s="69"/>
      <c r="P23" s="86"/>
      <c r="Q23" s="86"/>
      <c r="R23" s="98"/>
    </row>
    <row r="24" spans="1:18" ht="9" customHeight="1">
      <c r="A24" s="72"/>
      <c r="B24" s="72" t="s">
        <v>52</v>
      </c>
      <c r="C24" s="12" t="s">
        <v>36</v>
      </c>
      <c r="D24" s="73" t="s">
        <v>109</v>
      </c>
      <c r="E24" s="74">
        <v>3</v>
      </c>
      <c r="F24" s="91"/>
      <c r="H24" s="92"/>
      <c r="I24" s="86"/>
      <c r="J24" s="90"/>
      <c r="K24" s="65"/>
      <c r="L24" s="96"/>
      <c r="M24" s="96"/>
      <c r="N24" s="98"/>
      <c r="O24" s="69"/>
      <c r="P24" s="86"/>
      <c r="Q24" s="86"/>
      <c r="R24" s="98"/>
    </row>
    <row r="25" spans="1:18" ht="9" customHeight="1" thickBot="1">
      <c r="A25" s="72"/>
      <c r="B25" s="72" t="s">
        <v>35</v>
      </c>
      <c r="C25" s="24"/>
      <c r="D25" s="76" t="s">
        <v>110</v>
      </c>
      <c r="E25" s="77">
        <v>2</v>
      </c>
      <c r="H25" s="92"/>
      <c r="I25" s="86"/>
      <c r="J25" s="90"/>
      <c r="K25" s="65"/>
      <c r="L25" s="96"/>
      <c r="M25" s="96"/>
      <c r="N25" s="98"/>
      <c r="O25" s="69"/>
      <c r="P25" s="86"/>
      <c r="Q25" s="86"/>
      <c r="R25" s="98"/>
    </row>
    <row r="26" spans="3:18" ht="9" customHeight="1" thickBot="1">
      <c r="C26" s="95"/>
      <c r="D26" s="96"/>
      <c r="E26" s="96"/>
      <c r="H26" s="92"/>
      <c r="I26" s="86"/>
      <c r="J26" s="90"/>
      <c r="K26" s="48" t="s">
        <v>11</v>
      </c>
      <c r="L26" s="73" t="str">
        <f>IF(I22&gt;I23,H22,H23)</f>
        <v>SADIK ÖZDEMİR</v>
      </c>
      <c r="M26" s="74">
        <v>4</v>
      </c>
      <c r="N26" s="104"/>
      <c r="O26" s="69"/>
      <c r="P26" s="86"/>
      <c r="Q26" s="86"/>
      <c r="R26" s="98"/>
    </row>
    <row r="27" spans="1:18" ht="9" customHeight="1" thickBot="1">
      <c r="A27" s="85"/>
      <c r="B27" s="85"/>
      <c r="D27" s="86"/>
      <c r="E27" s="86"/>
      <c r="H27" s="92"/>
      <c r="I27" s="86"/>
      <c r="J27" s="90"/>
      <c r="K27" s="50"/>
      <c r="L27" s="73" t="str">
        <f>IF(I30&gt;I31,H30,H31)</f>
        <v>UTKU KARACA</v>
      </c>
      <c r="M27" s="77">
        <v>3</v>
      </c>
      <c r="N27" s="69"/>
      <c r="O27" s="69"/>
      <c r="P27" s="86"/>
      <c r="Q27" s="86"/>
      <c r="R27" s="98"/>
    </row>
    <row r="28" spans="1:18" ht="9" customHeight="1">
      <c r="A28" s="72"/>
      <c r="B28" s="72" t="s">
        <v>111</v>
      </c>
      <c r="C28" s="55" t="s">
        <v>41</v>
      </c>
      <c r="D28" s="73" t="s">
        <v>112</v>
      </c>
      <c r="E28" s="74">
        <v>3</v>
      </c>
      <c r="H28" s="92"/>
      <c r="I28" s="86"/>
      <c r="J28" s="90"/>
      <c r="K28" s="65"/>
      <c r="L28" s="96"/>
      <c r="M28" s="96"/>
      <c r="N28" s="69"/>
      <c r="O28" s="69"/>
      <c r="P28" s="86"/>
      <c r="Q28" s="86"/>
      <c r="R28" s="98"/>
    </row>
    <row r="29" spans="1:18" ht="9" customHeight="1" thickBot="1">
      <c r="A29" s="72"/>
      <c r="B29" s="72" t="s">
        <v>59</v>
      </c>
      <c r="C29" s="54"/>
      <c r="D29" s="76" t="s">
        <v>113</v>
      </c>
      <c r="E29" s="77">
        <v>2</v>
      </c>
      <c r="F29" s="78"/>
      <c r="H29" s="92"/>
      <c r="I29" s="86"/>
      <c r="J29" s="90"/>
      <c r="K29" s="65"/>
      <c r="L29" s="96"/>
      <c r="M29" s="96"/>
      <c r="N29" s="69"/>
      <c r="O29" s="69"/>
      <c r="P29" s="86"/>
      <c r="Q29" s="86"/>
      <c r="R29" s="98"/>
    </row>
    <row r="30" spans="1:18" ht="9" customHeight="1" thickBot="1">
      <c r="A30" s="85"/>
      <c r="B30" s="85"/>
      <c r="C30" s="95"/>
      <c r="D30" s="96"/>
      <c r="E30" s="96"/>
      <c r="F30" s="87"/>
      <c r="G30" s="12" t="s">
        <v>22</v>
      </c>
      <c r="H30" s="73" t="str">
        <f>IF(E28&gt;E29,D28,D29)</f>
        <v>BORA KAVAS</v>
      </c>
      <c r="I30" s="74">
        <v>0</v>
      </c>
      <c r="J30" s="99"/>
      <c r="K30" s="65"/>
      <c r="L30" s="96"/>
      <c r="M30" s="96"/>
      <c r="N30" s="69"/>
      <c r="O30" s="69"/>
      <c r="P30" s="86"/>
      <c r="Q30" s="86"/>
      <c r="R30" s="98"/>
    </row>
    <row r="31" spans="4:18" ht="9" customHeight="1" thickBot="1">
      <c r="D31" s="86"/>
      <c r="E31" s="86"/>
      <c r="F31" s="87"/>
      <c r="G31" s="24"/>
      <c r="H31" s="73" t="str">
        <f>IF(E32&gt;E33,D32,D33)</f>
        <v>UTKU KARACA</v>
      </c>
      <c r="I31" s="77">
        <v>3</v>
      </c>
      <c r="K31" s="65"/>
      <c r="L31" s="96"/>
      <c r="M31" s="96"/>
      <c r="N31" s="69"/>
      <c r="O31" s="69"/>
      <c r="P31" s="86"/>
      <c r="Q31" s="86"/>
      <c r="R31" s="98"/>
    </row>
    <row r="32" spans="1:20" ht="9" customHeight="1">
      <c r="A32" s="72"/>
      <c r="B32" s="72" t="s">
        <v>114</v>
      </c>
      <c r="C32" s="12" t="s">
        <v>46</v>
      </c>
      <c r="D32" s="73" t="s">
        <v>115</v>
      </c>
      <c r="E32" s="74">
        <v>1</v>
      </c>
      <c r="F32" s="91"/>
      <c r="H32" s="92"/>
      <c r="I32" s="86"/>
      <c r="K32" s="65"/>
      <c r="L32" s="96"/>
      <c r="M32" s="96"/>
      <c r="N32" s="69"/>
      <c r="O32" s="69"/>
      <c r="P32" s="86"/>
      <c r="Q32" s="86"/>
      <c r="R32" s="98"/>
      <c r="T32" s="93" t="s">
        <v>116</v>
      </c>
    </row>
    <row r="33" spans="1:20" ht="9" customHeight="1" thickBot="1">
      <c r="A33" s="71" t="s">
        <v>25</v>
      </c>
      <c r="B33" s="72" t="s">
        <v>26</v>
      </c>
      <c r="C33" s="24"/>
      <c r="D33" s="76" t="s">
        <v>117</v>
      </c>
      <c r="E33" s="77">
        <v>3</v>
      </c>
      <c r="H33" s="92"/>
      <c r="I33" s="86"/>
      <c r="K33" s="65"/>
      <c r="L33" s="96"/>
      <c r="M33" s="96"/>
      <c r="N33" s="69"/>
      <c r="O33" s="69"/>
      <c r="P33" s="86"/>
      <c r="Q33" s="86"/>
      <c r="R33" s="98"/>
      <c r="T33" s="94"/>
    </row>
    <row r="34" spans="3:21" ht="9" customHeight="1" thickBot="1">
      <c r="C34" s="95"/>
      <c r="D34" s="96"/>
      <c r="E34" s="96"/>
      <c r="H34" s="92"/>
      <c r="I34" s="86"/>
      <c r="K34" s="101"/>
      <c r="L34" s="96"/>
      <c r="M34" s="96"/>
      <c r="N34" s="69"/>
      <c r="O34" s="69"/>
      <c r="P34" s="86"/>
      <c r="Q34" s="86"/>
      <c r="R34" s="98"/>
      <c r="S34" s="12" t="s">
        <v>28</v>
      </c>
      <c r="T34" s="73" t="str">
        <f>IF(Q18&gt;Q19,P18,P19)</f>
        <v>BAHADIR ALEV</v>
      </c>
      <c r="U34" s="105">
        <v>5</v>
      </c>
    </row>
    <row r="35" spans="4:22" ht="9" customHeight="1" thickBot="1">
      <c r="D35" s="86"/>
      <c r="E35" s="86"/>
      <c r="H35" s="92"/>
      <c r="I35" s="86"/>
      <c r="K35" s="101"/>
      <c r="L35" s="96"/>
      <c r="M35" s="96"/>
      <c r="N35" s="69"/>
      <c r="O35" s="69"/>
      <c r="P35" s="86"/>
      <c r="Q35" s="86"/>
      <c r="R35" s="98"/>
      <c r="S35" s="24"/>
      <c r="T35" s="73" t="str">
        <f>IF(Q50&gt;Q51,P50,P51)</f>
        <v>ENGİN KAYAOĞLU</v>
      </c>
      <c r="U35" s="106">
        <v>1</v>
      </c>
      <c r="V35" s="97"/>
    </row>
    <row r="36" spans="1:22" ht="9" customHeight="1">
      <c r="A36" s="71" t="s">
        <v>49</v>
      </c>
      <c r="B36" s="72" t="s">
        <v>50</v>
      </c>
      <c r="C36" s="12" t="s">
        <v>4</v>
      </c>
      <c r="D36" s="73" t="s">
        <v>118</v>
      </c>
      <c r="E36" s="74">
        <v>3</v>
      </c>
      <c r="H36" s="92"/>
      <c r="I36" s="86"/>
      <c r="K36" s="65"/>
      <c r="L36" s="96"/>
      <c r="M36" s="96"/>
      <c r="N36" s="69"/>
      <c r="O36" s="69"/>
      <c r="P36" s="86"/>
      <c r="Q36" s="86"/>
      <c r="R36" s="98"/>
      <c r="T36" s="86"/>
      <c r="V36" s="98"/>
    </row>
    <row r="37" spans="1:22" ht="9" customHeight="1" thickBot="1">
      <c r="A37" s="72"/>
      <c r="B37" s="72" t="s">
        <v>119</v>
      </c>
      <c r="C37" s="24"/>
      <c r="D37" s="76" t="s">
        <v>120</v>
      </c>
      <c r="E37" s="77">
        <v>0</v>
      </c>
      <c r="F37" s="78"/>
      <c r="H37" s="92"/>
      <c r="I37" s="86"/>
      <c r="K37" s="65"/>
      <c r="L37" s="96"/>
      <c r="M37" s="96"/>
      <c r="N37" s="69"/>
      <c r="O37" s="69"/>
      <c r="P37" s="86"/>
      <c r="Q37" s="86"/>
      <c r="R37" s="98"/>
      <c r="T37" s="86"/>
      <c r="V37" s="98"/>
    </row>
    <row r="38" spans="4:22" ht="9" customHeight="1" thickBot="1">
      <c r="D38" s="96"/>
      <c r="E38" s="96"/>
      <c r="F38" s="87"/>
      <c r="G38" s="12" t="s">
        <v>31</v>
      </c>
      <c r="H38" s="73" t="str">
        <f>IF(E36&gt;E37,D36,D37)</f>
        <v>EMRE TOROS</v>
      </c>
      <c r="I38" s="74">
        <v>2</v>
      </c>
      <c r="K38" s="65"/>
      <c r="L38" s="96"/>
      <c r="M38" s="96"/>
      <c r="N38" s="69"/>
      <c r="O38" s="69"/>
      <c r="P38" s="86"/>
      <c r="Q38" s="86"/>
      <c r="R38" s="98"/>
      <c r="T38" s="86"/>
      <c r="V38" s="98"/>
    </row>
    <row r="39" spans="1:22" ht="9" customHeight="1" thickBot="1">
      <c r="A39" s="85"/>
      <c r="B39" s="85"/>
      <c r="D39" s="86"/>
      <c r="E39" s="86"/>
      <c r="F39" s="87"/>
      <c r="G39" s="24"/>
      <c r="H39" s="73" t="str">
        <f>IF(E40&gt;E41,D40,D41)</f>
        <v>ENGİN KAYAOĞLU</v>
      </c>
      <c r="I39" s="77">
        <v>3</v>
      </c>
      <c r="J39" s="103"/>
      <c r="K39" s="65"/>
      <c r="L39" s="96"/>
      <c r="M39" s="96"/>
      <c r="N39" s="69"/>
      <c r="O39" s="69"/>
      <c r="P39" s="86"/>
      <c r="Q39" s="86"/>
      <c r="R39" s="98"/>
      <c r="T39" s="86"/>
      <c r="V39" s="98"/>
    </row>
    <row r="40" spans="1:22" ht="9" customHeight="1">
      <c r="A40" s="72"/>
      <c r="B40" s="72" t="s">
        <v>57</v>
      </c>
      <c r="C40" s="55" t="s">
        <v>11</v>
      </c>
      <c r="D40" s="73" t="s">
        <v>121</v>
      </c>
      <c r="E40" s="74">
        <v>0</v>
      </c>
      <c r="F40" s="91"/>
      <c r="H40" s="92"/>
      <c r="I40" s="86"/>
      <c r="J40" s="90"/>
      <c r="K40" s="65"/>
      <c r="L40" s="96"/>
      <c r="M40" s="96"/>
      <c r="N40" s="69"/>
      <c r="O40" s="69"/>
      <c r="P40" s="86"/>
      <c r="Q40" s="86"/>
      <c r="R40" s="98"/>
      <c r="T40" s="86"/>
      <c r="V40" s="98"/>
    </row>
    <row r="41" spans="1:22" ht="9" customHeight="1" thickBot="1">
      <c r="A41" s="72"/>
      <c r="B41" s="72" t="s">
        <v>122</v>
      </c>
      <c r="C41" s="54"/>
      <c r="D41" s="76" t="s">
        <v>123</v>
      </c>
      <c r="E41" s="77">
        <v>3</v>
      </c>
      <c r="H41" s="92"/>
      <c r="I41" s="86"/>
      <c r="J41" s="90"/>
      <c r="K41" s="65"/>
      <c r="L41" s="96"/>
      <c r="M41" s="96"/>
      <c r="N41" s="69"/>
      <c r="O41" s="69"/>
      <c r="P41" s="86"/>
      <c r="Q41" s="86"/>
      <c r="R41" s="98"/>
      <c r="T41" s="86"/>
      <c r="V41" s="98"/>
    </row>
    <row r="42" spans="1:22" ht="9" customHeight="1" thickBot="1">
      <c r="A42" s="85"/>
      <c r="B42" s="85"/>
      <c r="C42" s="95"/>
      <c r="D42" s="96"/>
      <c r="E42" s="96"/>
      <c r="H42" s="92"/>
      <c r="I42" s="86"/>
      <c r="J42" s="90"/>
      <c r="K42" s="48" t="s">
        <v>17</v>
      </c>
      <c r="L42" s="73" t="str">
        <f>IF(I38&gt;I39,H38,H39)</f>
        <v>ENGİN KAYAOĞLU</v>
      </c>
      <c r="M42" s="74">
        <v>4</v>
      </c>
      <c r="N42" s="69"/>
      <c r="O42" s="69"/>
      <c r="P42" s="86"/>
      <c r="Q42" s="86"/>
      <c r="R42" s="98"/>
      <c r="T42" s="86"/>
      <c r="V42" s="98"/>
    </row>
    <row r="43" spans="4:22" ht="9" customHeight="1" thickBot="1">
      <c r="D43" s="86"/>
      <c r="E43" s="86"/>
      <c r="H43" s="92"/>
      <c r="I43" s="86"/>
      <c r="J43" s="90"/>
      <c r="K43" s="50"/>
      <c r="L43" s="73" t="str">
        <f>IF(I46&gt;I47,H46,H47)</f>
        <v>TOĞKAN EDİK</v>
      </c>
      <c r="M43" s="77">
        <v>1</v>
      </c>
      <c r="N43" s="97"/>
      <c r="O43" s="69"/>
      <c r="P43" s="86"/>
      <c r="Q43" s="86"/>
      <c r="R43" s="98"/>
      <c r="T43" s="86"/>
      <c r="V43" s="98"/>
    </row>
    <row r="44" spans="1:22" ht="9" customHeight="1">
      <c r="A44" s="72"/>
      <c r="B44" s="72" t="s">
        <v>124</v>
      </c>
      <c r="C44" s="12" t="s">
        <v>17</v>
      </c>
      <c r="D44" s="73" t="s">
        <v>125</v>
      </c>
      <c r="E44" s="74">
        <v>3</v>
      </c>
      <c r="H44" s="92"/>
      <c r="I44" s="86"/>
      <c r="J44" s="90"/>
      <c r="K44" s="65"/>
      <c r="L44" s="96"/>
      <c r="M44" s="96"/>
      <c r="N44" s="98"/>
      <c r="O44" s="69"/>
      <c r="P44" s="86"/>
      <c r="Q44" s="86"/>
      <c r="R44" s="98"/>
      <c r="T44" s="86"/>
      <c r="V44" s="98"/>
    </row>
    <row r="45" spans="1:22" ht="9" customHeight="1" thickBot="1">
      <c r="A45" s="72"/>
      <c r="B45" s="72" t="s">
        <v>79</v>
      </c>
      <c r="C45" s="24"/>
      <c r="D45" s="76" t="s">
        <v>126</v>
      </c>
      <c r="E45" s="77">
        <v>2</v>
      </c>
      <c r="F45" s="78"/>
      <c r="H45" s="92"/>
      <c r="I45" s="86"/>
      <c r="J45" s="90"/>
      <c r="K45" s="65"/>
      <c r="L45" s="96"/>
      <c r="M45" s="96"/>
      <c r="N45" s="98"/>
      <c r="O45" s="69"/>
      <c r="P45" s="86"/>
      <c r="Q45" s="86"/>
      <c r="R45" s="98"/>
      <c r="T45" s="86"/>
      <c r="V45" s="98"/>
    </row>
    <row r="46" spans="3:22" ht="9" customHeight="1" thickBot="1">
      <c r="C46" s="95"/>
      <c r="D46" s="96"/>
      <c r="E46" s="96"/>
      <c r="F46" s="87"/>
      <c r="G46" s="12" t="s">
        <v>36</v>
      </c>
      <c r="H46" s="73" t="str">
        <f>IF(E44&gt;E45,D44,D45)</f>
        <v>TOĞKAN EDİK</v>
      </c>
      <c r="I46" s="74">
        <v>3</v>
      </c>
      <c r="J46" s="99"/>
      <c r="K46" s="65"/>
      <c r="L46" s="96"/>
      <c r="M46" s="96"/>
      <c r="N46" s="98"/>
      <c r="O46" s="69"/>
      <c r="P46" s="86"/>
      <c r="Q46" s="86"/>
      <c r="R46" s="98"/>
      <c r="T46" s="86"/>
      <c r="V46" s="98"/>
    </row>
    <row r="47" spans="4:22" ht="9" customHeight="1" thickBot="1">
      <c r="D47" s="86"/>
      <c r="E47" s="86"/>
      <c r="F47" s="87"/>
      <c r="G47" s="24"/>
      <c r="H47" s="73" t="str">
        <f>IF(E48&gt;E49,D48,D49)</f>
        <v>CUMHUR BEZİRCİ</v>
      </c>
      <c r="I47" s="77">
        <v>1</v>
      </c>
      <c r="K47" s="65"/>
      <c r="L47" s="96"/>
      <c r="M47" s="96"/>
      <c r="N47" s="98"/>
      <c r="O47" s="69"/>
      <c r="P47" s="86"/>
      <c r="Q47" s="86"/>
      <c r="R47" s="98"/>
      <c r="T47" s="86"/>
      <c r="V47" s="98"/>
    </row>
    <row r="48" spans="1:22" ht="9" customHeight="1">
      <c r="A48" s="72"/>
      <c r="B48" s="72" t="s">
        <v>33</v>
      </c>
      <c r="C48" s="12" t="s">
        <v>22</v>
      </c>
      <c r="D48" s="73" t="s">
        <v>127</v>
      </c>
      <c r="E48" s="74">
        <v>3</v>
      </c>
      <c r="F48" s="91"/>
      <c r="H48" s="92"/>
      <c r="I48" s="86"/>
      <c r="K48" s="65"/>
      <c r="L48" s="96"/>
      <c r="M48" s="96"/>
      <c r="N48" s="98"/>
      <c r="O48" s="69"/>
      <c r="P48" s="86"/>
      <c r="Q48" s="86"/>
      <c r="R48" s="98"/>
      <c r="T48" s="86"/>
      <c r="V48" s="98"/>
    </row>
    <row r="49" spans="1:22" ht="9" customHeight="1" thickBot="1">
      <c r="A49" s="71" t="s">
        <v>128</v>
      </c>
      <c r="B49" s="72" t="s">
        <v>129</v>
      </c>
      <c r="C49" s="24"/>
      <c r="D49" s="102" t="s">
        <v>130</v>
      </c>
      <c r="E49" s="77">
        <v>2</v>
      </c>
      <c r="H49" s="92"/>
      <c r="I49" s="86"/>
      <c r="K49" s="65"/>
      <c r="L49" s="96"/>
      <c r="M49" s="96"/>
      <c r="N49" s="98"/>
      <c r="O49" s="69"/>
      <c r="P49" s="86"/>
      <c r="Q49" s="86"/>
      <c r="R49" s="98"/>
      <c r="T49" s="86"/>
      <c r="V49" s="98"/>
    </row>
    <row r="50" spans="3:22" ht="9" customHeight="1" thickBot="1">
      <c r="C50" s="95"/>
      <c r="D50" s="96"/>
      <c r="E50" s="96"/>
      <c r="H50" s="92"/>
      <c r="I50" s="86"/>
      <c r="K50" s="101"/>
      <c r="L50" s="96"/>
      <c r="M50" s="96"/>
      <c r="N50" s="98"/>
      <c r="O50" s="12" t="s">
        <v>11</v>
      </c>
      <c r="P50" s="73" t="str">
        <f>IF(M42&gt;M43,L42,L43)</f>
        <v>ENGİN KAYAOĞLU</v>
      </c>
      <c r="Q50" s="74">
        <v>4</v>
      </c>
      <c r="R50" s="104"/>
      <c r="T50" s="86"/>
      <c r="V50" s="98"/>
    </row>
    <row r="51" spans="1:22" ht="9" customHeight="1" thickBot="1">
      <c r="A51" s="85"/>
      <c r="B51" s="85"/>
      <c r="D51" s="86"/>
      <c r="E51" s="86"/>
      <c r="H51" s="92"/>
      <c r="I51" s="86"/>
      <c r="K51" s="101"/>
      <c r="L51" s="96"/>
      <c r="M51" s="96"/>
      <c r="N51" s="98"/>
      <c r="O51" s="24"/>
      <c r="P51" s="73" t="str">
        <f>IF(M58&gt;M59,L58,L59)</f>
        <v>SERKAN ÇAKIT</v>
      </c>
      <c r="Q51" s="77">
        <v>0</v>
      </c>
      <c r="T51" s="86"/>
      <c r="V51" s="98"/>
    </row>
    <row r="52" spans="1:22" ht="9" customHeight="1">
      <c r="A52" s="71" t="s">
        <v>131</v>
      </c>
      <c r="B52" s="72" t="s">
        <v>132</v>
      </c>
      <c r="C52" s="55" t="s">
        <v>31</v>
      </c>
      <c r="D52" s="73" t="s">
        <v>133</v>
      </c>
      <c r="E52" s="74">
        <v>3</v>
      </c>
      <c r="H52" s="92"/>
      <c r="I52" s="86"/>
      <c r="K52" s="65"/>
      <c r="L52" s="96"/>
      <c r="M52" s="96"/>
      <c r="N52" s="98"/>
      <c r="O52" s="69"/>
      <c r="P52" s="86"/>
      <c r="Q52" s="86"/>
      <c r="T52" s="86"/>
      <c r="V52" s="98"/>
    </row>
    <row r="53" spans="1:22" ht="9" customHeight="1" thickBot="1">
      <c r="A53" s="72"/>
      <c r="B53" s="72" t="s">
        <v>45</v>
      </c>
      <c r="C53" s="54"/>
      <c r="D53" s="76" t="s">
        <v>134</v>
      </c>
      <c r="E53" s="77">
        <v>0</v>
      </c>
      <c r="F53" s="78"/>
      <c r="H53" s="92"/>
      <c r="I53" s="86"/>
      <c r="K53" s="65"/>
      <c r="L53" s="96"/>
      <c r="M53" s="96"/>
      <c r="N53" s="98"/>
      <c r="O53" s="69"/>
      <c r="P53" s="86"/>
      <c r="Q53" s="86"/>
      <c r="T53" s="86"/>
      <c r="V53" s="98"/>
    </row>
    <row r="54" spans="1:22" ht="9" customHeight="1" thickBot="1">
      <c r="A54" s="85"/>
      <c r="B54" s="85"/>
      <c r="C54" s="95"/>
      <c r="D54" s="96"/>
      <c r="E54" s="96"/>
      <c r="F54" s="87"/>
      <c r="G54" s="12" t="s">
        <v>41</v>
      </c>
      <c r="H54" s="73" t="str">
        <f>IF(E52&gt;E53,D52,D53)</f>
        <v>BALER ESKİBATMAN</v>
      </c>
      <c r="I54" s="74">
        <v>3</v>
      </c>
      <c r="K54" s="65"/>
      <c r="L54" s="96"/>
      <c r="M54" s="96"/>
      <c r="N54" s="98"/>
      <c r="O54" s="69"/>
      <c r="P54" s="86"/>
      <c r="Q54" s="86"/>
      <c r="T54" s="86"/>
      <c r="V54" s="98"/>
    </row>
    <row r="55" spans="4:22" ht="9" customHeight="1" thickBot="1">
      <c r="D55" s="86"/>
      <c r="E55" s="86"/>
      <c r="F55" s="87"/>
      <c r="G55" s="24"/>
      <c r="H55" s="73" t="str">
        <f>IF(E56&gt;E57,D56,D57)</f>
        <v>TOLGA BORA</v>
      </c>
      <c r="I55" s="77">
        <v>0</v>
      </c>
      <c r="J55" s="103"/>
      <c r="K55" s="65"/>
      <c r="L55" s="96"/>
      <c r="M55" s="96"/>
      <c r="N55" s="98"/>
      <c r="O55" s="69"/>
      <c r="P55" s="86"/>
      <c r="Q55" s="86"/>
      <c r="T55" s="86"/>
      <c r="V55" s="98"/>
    </row>
    <row r="56" spans="1:22" ht="9" customHeight="1">
      <c r="A56" s="72"/>
      <c r="B56" s="72" t="s">
        <v>14</v>
      </c>
      <c r="C56" s="12" t="s">
        <v>36</v>
      </c>
      <c r="D56" s="73" t="s">
        <v>135</v>
      </c>
      <c r="E56" s="74" t="s">
        <v>136</v>
      </c>
      <c r="F56" s="91"/>
      <c r="H56" s="92"/>
      <c r="I56" s="86"/>
      <c r="J56" s="90"/>
      <c r="K56" s="65"/>
      <c r="L56" s="96"/>
      <c r="M56" s="96"/>
      <c r="N56" s="98"/>
      <c r="O56" s="69"/>
      <c r="P56" s="86"/>
      <c r="Q56" s="86"/>
      <c r="T56" s="86"/>
      <c r="V56" s="98"/>
    </row>
    <row r="57" spans="1:22" ht="9" customHeight="1" thickBot="1">
      <c r="A57" s="72"/>
      <c r="B57" s="72" t="s">
        <v>137</v>
      </c>
      <c r="C57" s="24"/>
      <c r="D57" s="76" t="s">
        <v>138</v>
      </c>
      <c r="E57" s="77"/>
      <c r="H57" s="92"/>
      <c r="I57" s="86"/>
      <c r="J57" s="90"/>
      <c r="K57" s="65"/>
      <c r="L57" s="96"/>
      <c r="M57" s="96"/>
      <c r="N57" s="98"/>
      <c r="O57" s="69"/>
      <c r="P57" s="86"/>
      <c r="Q57" s="86"/>
      <c r="T57" s="86"/>
      <c r="V57" s="98"/>
    </row>
    <row r="58" spans="3:22" ht="9" customHeight="1" thickBot="1">
      <c r="C58" s="95"/>
      <c r="D58" s="96"/>
      <c r="E58" s="96"/>
      <c r="H58" s="92"/>
      <c r="I58" s="86"/>
      <c r="J58" s="90"/>
      <c r="K58" s="48" t="s">
        <v>22</v>
      </c>
      <c r="L58" s="73" t="str">
        <f>IF(I54&gt;I55,H54,H55)</f>
        <v>BALER ESKİBATMAN</v>
      </c>
      <c r="M58" s="74">
        <v>3</v>
      </c>
      <c r="N58" s="104"/>
      <c r="O58" s="69"/>
      <c r="P58" s="86"/>
      <c r="Q58" s="86"/>
      <c r="T58" s="86"/>
      <c r="V58" s="98"/>
    </row>
    <row r="59" spans="4:22" ht="9" customHeight="1" thickBot="1">
      <c r="D59" s="86"/>
      <c r="E59" s="86"/>
      <c r="H59" s="92"/>
      <c r="I59" s="86"/>
      <c r="J59" s="90"/>
      <c r="K59" s="50"/>
      <c r="L59" s="73" t="str">
        <f>IF(I62&gt;I63,H62,H63)</f>
        <v>SERKAN ÇAKIT</v>
      </c>
      <c r="M59" s="77">
        <v>4</v>
      </c>
      <c r="N59" s="69"/>
      <c r="O59" s="69"/>
      <c r="P59" s="86"/>
      <c r="Q59" s="86"/>
      <c r="T59" s="86"/>
      <c r="V59" s="98"/>
    </row>
    <row r="60" spans="1:22" ht="9" customHeight="1">
      <c r="A60" s="72"/>
      <c r="B60" s="72" t="s">
        <v>139</v>
      </c>
      <c r="C60" s="12" t="s">
        <v>41</v>
      </c>
      <c r="D60" s="73" t="s">
        <v>140</v>
      </c>
      <c r="E60" s="74">
        <v>2</v>
      </c>
      <c r="H60" s="92"/>
      <c r="I60" s="86"/>
      <c r="J60" s="90"/>
      <c r="L60" s="86"/>
      <c r="M60" s="86"/>
      <c r="P60" s="86"/>
      <c r="Q60" s="86"/>
      <c r="T60" s="86"/>
      <c r="V60" s="98"/>
    </row>
    <row r="61" spans="1:22" ht="9" customHeight="1" thickBot="1">
      <c r="A61" s="72"/>
      <c r="B61" s="72" t="s">
        <v>77</v>
      </c>
      <c r="C61" s="24"/>
      <c r="D61" s="76" t="s">
        <v>141</v>
      </c>
      <c r="E61" s="77">
        <v>3</v>
      </c>
      <c r="F61" s="78"/>
      <c r="G61" s="107"/>
      <c r="H61" s="108"/>
      <c r="I61" s="96"/>
      <c r="J61" s="90"/>
      <c r="L61" s="86"/>
      <c r="M61" s="86"/>
      <c r="P61" s="96"/>
      <c r="Q61" s="109"/>
      <c r="R61" s="110"/>
      <c r="S61" s="110"/>
      <c r="T61" s="96"/>
      <c r="V61" s="98"/>
    </row>
    <row r="62" spans="3:24" ht="9" customHeight="1" thickBot="1">
      <c r="C62" s="95"/>
      <c r="D62" s="96"/>
      <c r="E62" s="96"/>
      <c r="F62" s="87"/>
      <c r="G62" s="12" t="s">
        <v>46</v>
      </c>
      <c r="H62" s="73" t="str">
        <f>IF(E60&gt;E61,D60,D61)</f>
        <v>EGE GÖNÜLLÜ</v>
      </c>
      <c r="I62" s="74">
        <v>1</v>
      </c>
      <c r="J62" s="99"/>
      <c r="L62" s="86"/>
      <c r="M62" s="86"/>
      <c r="P62" s="96"/>
      <c r="Q62" s="109"/>
      <c r="R62" s="110"/>
      <c r="S62" s="110"/>
      <c r="T62" s="96"/>
      <c r="V62" s="98"/>
      <c r="X62" s="111" t="s">
        <v>142</v>
      </c>
    </row>
    <row r="63" spans="1:24" ht="9" customHeight="1" thickBot="1">
      <c r="A63" s="85"/>
      <c r="B63" s="85"/>
      <c r="D63" s="86"/>
      <c r="E63" s="86"/>
      <c r="F63" s="87"/>
      <c r="G63" s="24"/>
      <c r="H63" s="73" t="str">
        <f>IF(E64&gt;E65,D64,D65)</f>
        <v>SERKAN ÇAKIT</v>
      </c>
      <c r="I63" s="77">
        <v>3</v>
      </c>
      <c r="L63" s="86"/>
      <c r="M63" s="86"/>
      <c r="P63" s="96"/>
      <c r="Q63" s="96"/>
      <c r="R63" s="69"/>
      <c r="S63" s="69"/>
      <c r="T63" s="96"/>
      <c r="V63" s="98"/>
      <c r="X63" s="94"/>
    </row>
    <row r="64" spans="1:25" ht="9" customHeight="1" thickBot="1">
      <c r="A64" s="72"/>
      <c r="B64" s="72" t="s">
        <v>143</v>
      </c>
      <c r="C64" s="55" t="s">
        <v>46</v>
      </c>
      <c r="D64" s="73" t="s">
        <v>144</v>
      </c>
      <c r="E64" s="74">
        <v>0</v>
      </c>
      <c r="F64" s="91"/>
      <c r="H64" s="92"/>
      <c r="I64" s="86"/>
      <c r="L64" s="86"/>
      <c r="M64" s="86"/>
      <c r="P64" s="86"/>
      <c r="Q64" s="86"/>
      <c r="T64" s="86"/>
      <c r="V64" s="69"/>
      <c r="W64" s="112" t="s">
        <v>28</v>
      </c>
      <c r="X64" s="37" t="str">
        <f>IF(U34&gt;U35,T34,T35)</f>
        <v>BAHADIR ALEV</v>
      </c>
      <c r="Y64" s="105">
        <v>1</v>
      </c>
    </row>
    <row r="65" spans="1:25" ht="11.25" customHeight="1" thickBot="1">
      <c r="A65" s="71" t="s">
        <v>29</v>
      </c>
      <c r="B65" s="72" t="s">
        <v>30</v>
      </c>
      <c r="C65" s="54"/>
      <c r="D65" s="76" t="s">
        <v>145</v>
      </c>
      <c r="E65" s="77">
        <v>3</v>
      </c>
      <c r="H65" s="92"/>
      <c r="I65" s="86"/>
      <c r="L65" s="86"/>
      <c r="M65" s="86"/>
      <c r="P65" s="86"/>
      <c r="Q65" s="86"/>
      <c r="T65" s="86"/>
      <c r="V65" s="69"/>
      <c r="W65" s="113"/>
      <c r="X65" s="37" t="str">
        <f>IF(U98&gt;U99,T98,T99)</f>
        <v>ESER TEKİN</v>
      </c>
      <c r="Y65" s="106">
        <v>6</v>
      </c>
    </row>
    <row r="66" spans="1:25" ht="9" customHeight="1">
      <c r="A66" s="85"/>
      <c r="B66" s="85"/>
      <c r="D66" s="86"/>
      <c r="E66" s="86"/>
      <c r="H66" s="92"/>
      <c r="I66" s="86"/>
      <c r="L66" s="86"/>
      <c r="M66" s="86"/>
      <c r="P66" s="86"/>
      <c r="Q66" s="86"/>
      <c r="T66" s="86"/>
      <c r="V66" s="69"/>
      <c r="W66" s="114"/>
      <c r="X66" s="69"/>
      <c r="Y66" s="69"/>
    </row>
    <row r="67" spans="4:25" ht="9" customHeight="1" thickBot="1">
      <c r="D67" s="86"/>
      <c r="E67" s="86"/>
      <c r="H67" s="92"/>
      <c r="I67" s="86"/>
      <c r="J67" s="65"/>
      <c r="K67" s="65"/>
      <c r="L67" s="86"/>
      <c r="M67" s="115"/>
      <c r="N67" s="67"/>
      <c r="O67" s="67"/>
      <c r="P67" s="115"/>
      <c r="Q67" s="115"/>
      <c r="R67" s="67"/>
      <c r="S67" s="67"/>
      <c r="T67" s="115"/>
      <c r="V67" s="69"/>
      <c r="W67" s="116"/>
      <c r="X67" s="69"/>
      <c r="Y67" s="69"/>
    </row>
    <row r="68" spans="1:22" ht="9" customHeight="1">
      <c r="A68" s="71" t="s">
        <v>52</v>
      </c>
      <c r="B68" s="72" t="s">
        <v>53</v>
      </c>
      <c r="C68" s="12" t="s">
        <v>4</v>
      </c>
      <c r="D68" s="73" t="s">
        <v>146</v>
      </c>
      <c r="E68" s="74">
        <v>3</v>
      </c>
      <c r="H68" s="92"/>
      <c r="I68" s="117"/>
      <c r="J68" s="65"/>
      <c r="K68" s="65"/>
      <c r="L68" s="86"/>
      <c r="M68" s="115"/>
      <c r="N68" s="67"/>
      <c r="O68" s="67"/>
      <c r="P68" s="115"/>
      <c r="Q68" s="115"/>
      <c r="R68" s="67"/>
      <c r="S68" s="67"/>
      <c r="T68" s="115"/>
      <c r="V68" s="98"/>
    </row>
    <row r="69" spans="1:22" ht="9" customHeight="1" thickBot="1">
      <c r="A69" s="72"/>
      <c r="B69" s="72" t="s">
        <v>147</v>
      </c>
      <c r="C69" s="24"/>
      <c r="D69" s="76" t="s">
        <v>148</v>
      </c>
      <c r="E69" s="77">
        <v>0</v>
      </c>
      <c r="F69" s="78"/>
      <c r="H69" s="118"/>
      <c r="I69" s="86"/>
      <c r="L69" s="86"/>
      <c r="M69" s="115"/>
      <c r="N69" s="67"/>
      <c r="O69" s="67"/>
      <c r="P69" s="115"/>
      <c r="Q69" s="115"/>
      <c r="R69" s="67"/>
      <c r="S69" s="67"/>
      <c r="T69" s="115"/>
      <c r="V69" s="98"/>
    </row>
    <row r="70" spans="4:22" ht="9" customHeight="1" thickBot="1">
      <c r="D70" s="86"/>
      <c r="E70" s="86"/>
      <c r="F70" s="87"/>
      <c r="G70" s="12" t="s">
        <v>4</v>
      </c>
      <c r="H70" s="73" t="str">
        <f>IF(E68&gt;E69,D68,D69)</f>
        <v>ESER TEKİN</v>
      </c>
      <c r="I70" s="74">
        <v>3</v>
      </c>
      <c r="J70" s="119"/>
      <c r="K70" s="88"/>
      <c r="L70" s="86"/>
      <c r="M70" s="86"/>
      <c r="P70" s="86"/>
      <c r="Q70" s="86"/>
      <c r="T70" s="86"/>
      <c r="V70" s="98"/>
    </row>
    <row r="71" spans="4:22" ht="9" customHeight="1" thickBot="1">
      <c r="D71" s="86"/>
      <c r="E71" s="86"/>
      <c r="F71" s="87"/>
      <c r="G71" s="24"/>
      <c r="H71" s="73" t="str">
        <f>IF(E72&gt;E73,D72,D73)</f>
        <v>SERKAN DİLER</v>
      </c>
      <c r="I71" s="77">
        <v>0</v>
      </c>
      <c r="J71" s="90"/>
      <c r="L71" s="86"/>
      <c r="M71" s="86"/>
      <c r="P71" s="86"/>
      <c r="Q71" s="86"/>
      <c r="T71" s="86"/>
      <c r="V71" s="98"/>
    </row>
    <row r="72" spans="1:22" ht="9" customHeight="1">
      <c r="A72" s="72"/>
      <c r="B72" s="72" t="s">
        <v>81</v>
      </c>
      <c r="C72" s="12" t="s">
        <v>11</v>
      </c>
      <c r="D72" s="73" t="s">
        <v>149</v>
      </c>
      <c r="E72" s="74">
        <v>3</v>
      </c>
      <c r="F72" s="91"/>
      <c r="H72" s="92"/>
      <c r="I72" s="86"/>
      <c r="J72" s="90"/>
      <c r="L72" s="86"/>
      <c r="M72" s="86"/>
      <c r="P72" s="86"/>
      <c r="Q72" s="86"/>
      <c r="T72" s="86"/>
      <c r="V72" s="98"/>
    </row>
    <row r="73" spans="1:22" ht="8.25" customHeight="1" thickBot="1">
      <c r="A73" s="72"/>
      <c r="B73" s="72" t="s">
        <v>150</v>
      </c>
      <c r="C73" s="24"/>
      <c r="D73" s="76" t="s">
        <v>151</v>
      </c>
      <c r="E73" s="77">
        <v>2</v>
      </c>
      <c r="H73" s="92"/>
      <c r="I73" s="86"/>
      <c r="J73" s="90"/>
      <c r="L73" s="120"/>
      <c r="M73" s="86"/>
      <c r="P73" s="86"/>
      <c r="Q73" s="86"/>
      <c r="T73" s="86"/>
      <c r="V73" s="98"/>
    </row>
    <row r="74" spans="3:22" ht="9" customHeight="1" thickBot="1">
      <c r="C74" s="95"/>
      <c r="D74" s="96"/>
      <c r="E74" s="96"/>
      <c r="H74" s="92"/>
      <c r="I74" s="86"/>
      <c r="J74" s="90"/>
      <c r="K74" s="48" t="s">
        <v>31</v>
      </c>
      <c r="L74" s="73" t="str">
        <f>IF(I70&gt;I71,H70,H71)</f>
        <v>ESER TEKİN</v>
      </c>
      <c r="M74" s="74">
        <v>4</v>
      </c>
      <c r="N74" s="69"/>
      <c r="O74" s="69"/>
      <c r="P74" s="86"/>
      <c r="Q74" s="86"/>
      <c r="T74" s="86"/>
      <c r="V74" s="98"/>
    </row>
    <row r="75" spans="1:22" ht="8.25" customHeight="1" thickBot="1">
      <c r="A75" s="85"/>
      <c r="B75" s="85"/>
      <c r="D75" s="86"/>
      <c r="E75" s="86"/>
      <c r="H75" s="92"/>
      <c r="I75" s="86"/>
      <c r="J75" s="90"/>
      <c r="K75" s="50"/>
      <c r="L75" s="73" t="str">
        <f>IF(I78&gt;I79,H78,H79)</f>
        <v>KEREM AGALDAY</v>
      </c>
      <c r="M75" s="77">
        <v>2</v>
      </c>
      <c r="N75" s="97"/>
      <c r="O75" s="69"/>
      <c r="P75" s="86"/>
      <c r="Q75" s="86"/>
      <c r="T75" s="86"/>
      <c r="V75" s="98"/>
    </row>
    <row r="76" spans="1:22" ht="9" customHeight="1">
      <c r="A76" s="72"/>
      <c r="B76" s="72" t="s">
        <v>152</v>
      </c>
      <c r="C76" s="12" t="s">
        <v>17</v>
      </c>
      <c r="D76" s="73" t="s">
        <v>153</v>
      </c>
      <c r="E76" s="74">
        <v>1</v>
      </c>
      <c r="H76" s="92"/>
      <c r="I76" s="86"/>
      <c r="J76" s="90"/>
      <c r="K76" s="65"/>
      <c r="L76" s="96"/>
      <c r="M76" s="96"/>
      <c r="N76" s="98"/>
      <c r="O76" s="69"/>
      <c r="P76" s="86"/>
      <c r="Q76" s="86"/>
      <c r="T76" s="86"/>
      <c r="V76" s="98"/>
    </row>
    <row r="77" spans="1:22" ht="9" customHeight="1" thickBot="1">
      <c r="A77" s="72"/>
      <c r="B77" s="72" t="s">
        <v>19</v>
      </c>
      <c r="C77" s="24"/>
      <c r="D77" s="76" t="s">
        <v>154</v>
      </c>
      <c r="E77" s="77">
        <v>3</v>
      </c>
      <c r="F77" s="78"/>
      <c r="H77" s="92"/>
      <c r="I77" s="86"/>
      <c r="J77" s="90"/>
      <c r="K77" s="65"/>
      <c r="L77" s="96"/>
      <c r="M77" s="96"/>
      <c r="N77" s="98"/>
      <c r="O77" s="69"/>
      <c r="P77" s="86"/>
      <c r="Q77" s="86"/>
      <c r="T77" s="86"/>
      <c r="V77" s="98"/>
    </row>
    <row r="78" spans="1:22" ht="9" customHeight="1" thickBot="1">
      <c r="A78" s="85"/>
      <c r="B78" s="85"/>
      <c r="C78" s="95"/>
      <c r="D78" s="96"/>
      <c r="E78" s="96"/>
      <c r="F78" s="87"/>
      <c r="G78" s="12" t="s">
        <v>11</v>
      </c>
      <c r="H78" s="73" t="str">
        <f>IF(E76&gt;E77,D76,D77)</f>
        <v>KEREM AGALDAY</v>
      </c>
      <c r="I78" s="74">
        <v>3</v>
      </c>
      <c r="J78" s="99"/>
      <c r="K78" s="65"/>
      <c r="L78" s="96"/>
      <c r="M78" s="96"/>
      <c r="N78" s="98"/>
      <c r="O78" s="69"/>
      <c r="P78" s="86"/>
      <c r="Q78" s="86"/>
      <c r="T78" s="86"/>
      <c r="V78" s="98"/>
    </row>
    <row r="79" spans="4:22" ht="9" customHeight="1" thickBot="1">
      <c r="D79" s="86"/>
      <c r="E79" s="86"/>
      <c r="F79" s="87"/>
      <c r="G79" s="24"/>
      <c r="H79" s="73" t="str">
        <f>IF(E80&gt;E81,D80,D81)</f>
        <v>KANAT YEDİER</v>
      </c>
      <c r="I79" s="77">
        <v>2</v>
      </c>
      <c r="K79" s="65"/>
      <c r="L79" s="96"/>
      <c r="M79" s="96"/>
      <c r="N79" s="98"/>
      <c r="O79" s="69"/>
      <c r="P79" s="86"/>
      <c r="Q79" s="86"/>
      <c r="T79" s="86"/>
      <c r="V79" s="98"/>
    </row>
    <row r="80" spans="1:22" ht="9" customHeight="1">
      <c r="A80" s="72"/>
      <c r="B80" s="72" t="s">
        <v>65</v>
      </c>
      <c r="C80" s="12" t="s">
        <v>22</v>
      </c>
      <c r="D80" s="73" t="s">
        <v>155</v>
      </c>
      <c r="E80" s="74">
        <v>2</v>
      </c>
      <c r="F80" s="91"/>
      <c r="H80" s="92"/>
      <c r="I80" s="86"/>
      <c r="K80" s="65"/>
      <c r="L80" s="96"/>
      <c r="M80" s="96"/>
      <c r="N80" s="98"/>
      <c r="O80" s="69"/>
      <c r="P80" s="86"/>
      <c r="Q80" s="86"/>
      <c r="T80" s="86"/>
      <c r="V80" s="98"/>
    </row>
    <row r="81" spans="1:22" ht="9" customHeight="1" thickBot="1">
      <c r="A81" s="71" t="s">
        <v>156</v>
      </c>
      <c r="B81" s="72" t="s">
        <v>157</v>
      </c>
      <c r="C81" s="24"/>
      <c r="D81" s="76" t="s">
        <v>158</v>
      </c>
      <c r="E81" s="77">
        <v>3</v>
      </c>
      <c r="H81" s="92"/>
      <c r="I81" s="86"/>
      <c r="K81" s="65"/>
      <c r="L81" s="96"/>
      <c r="M81" s="96"/>
      <c r="N81" s="98"/>
      <c r="O81" s="69"/>
      <c r="P81" s="120"/>
      <c r="Q81" s="86"/>
      <c r="T81" s="86"/>
      <c r="V81" s="98"/>
    </row>
    <row r="82" spans="3:22" ht="9" customHeight="1" thickBot="1">
      <c r="C82" s="95"/>
      <c r="D82" s="96"/>
      <c r="E82" s="96"/>
      <c r="H82" s="92"/>
      <c r="I82" s="86"/>
      <c r="K82" s="101"/>
      <c r="L82" s="96"/>
      <c r="M82" s="96"/>
      <c r="N82" s="98"/>
      <c r="O82" s="12" t="s">
        <v>17</v>
      </c>
      <c r="P82" s="73" t="str">
        <f>IF(M74&gt;M75,L74,L75)</f>
        <v>ESER TEKİN</v>
      </c>
      <c r="Q82" s="74">
        <v>4</v>
      </c>
      <c r="T82" s="86"/>
      <c r="V82" s="98"/>
    </row>
    <row r="83" spans="4:22" ht="9" customHeight="1" thickBot="1">
      <c r="D83" s="86"/>
      <c r="E83" s="86"/>
      <c r="H83" s="92"/>
      <c r="I83" s="86"/>
      <c r="K83" s="101"/>
      <c r="L83" s="96"/>
      <c r="M83" s="96"/>
      <c r="N83" s="98"/>
      <c r="O83" s="24"/>
      <c r="P83" s="73" t="str">
        <f>IF(M90&gt;M91,L90,L91)</f>
        <v>BORA TEMİZSOY</v>
      </c>
      <c r="Q83" s="77">
        <v>3</v>
      </c>
      <c r="R83" s="97"/>
      <c r="T83" s="86"/>
      <c r="V83" s="98"/>
    </row>
    <row r="84" spans="1:22" ht="8.25" customHeight="1">
      <c r="A84" s="71" t="s">
        <v>159</v>
      </c>
      <c r="B84" s="72" t="s">
        <v>160</v>
      </c>
      <c r="C84" s="12" t="s">
        <v>31</v>
      </c>
      <c r="D84" s="73" t="s">
        <v>161</v>
      </c>
      <c r="E84" s="74">
        <v>3</v>
      </c>
      <c r="H84" s="92"/>
      <c r="I84" s="86"/>
      <c r="K84" s="65"/>
      <c r="L84" s="96"/>
      <c r="M84" s="96"/>
      <c r="N84" s="98"/>
      <c r="O84" s="69"/>
      <c r="P84" s="86"/>
      <c r="Q84" s="86"/>
      <c r="R84" s="98"/>
      <c r="T84" s="86"/>
      <c r="V84" s="98"/>
    </row>
    <row r="85" spans="1:22" ht="9" customHeight="1" thickBot="1">
      <c r="A85" s="72"/>
      <c r="B85" s="72" t="s">
        <v>55</v>
      </c>
      <c r="C85" s="24"/>
      <c r="D85" s="76" t="s">
        <v>162</v>
      </c>
      <c r="E85" s="77">
        <v>0</v>
      </c>
      <c r="F85" s="78"/>
      <c r="H85" s="92"/>
      <c r="I85" s="86"/>
      <c r="K85" s="65"/>
      <c r="L85" s="96"/>
      <c r="M85" s="96"/>
      <c r="N85" s="98"/>
      <c r="O85" s="69"/>
      <c r="P85" s="86"/>
      <c r="Q85" s="86"/>
      <c r="R85" s="98"/>
      <c r="T85" s="86"/>
      <c r="V85" s="98"/>
    </row>
    <row r="86" spans="1:22" ht="9" customHeight="1" thickBot="1">
      <c r="A86" s="35"/>
      <c r="C86" s="95"/>
      <c r="D86" s="96"/>
      <c r="E86" s="96"/>
      <c r="F86" s="87"/>
      <c r="G86" s="12" t="s">
        <v>17</v>
      </c>
      <c r="H86" s="73" t="str">
        <f>IF(E84&gt;E85,D84,D85)</f>
        <v>BORA TEMİZSOY</v>
      </c>
      <c r="I86" s="74">
        <v>3</v>
      </c>
      <c r="K86" s="65"/>
      <c r="L86" s="96"/>
      <c r="M86" s="96"/>
      <c r="N86" s="98"/>
      <c r="O86" s="69"/>
      <c r="P86" s="86"/>
      <c r="Q86" s="86"/>
      <c r="R86" s="98"/>
      <c r="T86" s="86"/>
      <c r="V86" s="98"/>
    </row>
    <row r="87" spans="1:22" ht="9" customHeight="1" thickBot="1">
      <c r="A87" s="85"/>
      <c r="B87" s="85"/>
      <c r="D87" s="86"/>
      <c r="E87" s="86"/>
      <c r="F87" s="87"/>
      <c r="G87" s="24"/>
      <c r="H87" s="73" t="str">
        <f>IF(E88&gt;E89,D88,D89)</f>
        <v>DOĞU ÇETİN</v>
      </c>
      <c r="I87" s="77">
        <v>1</v>
      </c>
      <c r="J87" s="103"/>
      <c r="K87" s="65"/>
      <c r="L87" s="96"/>
      <c r="M87" s="96"/>
      <c r="N87" s="98"/>
      <c r="O87" s="69"/>
      <c r="P87" s="86"/>
      <c r="Q87" s="86"/>
      <c r="R87" s="98"/>
      <c r="T87" s="86"/>
      <c r="V87" s="98"/>
    </row>
    <row r="88" spans="1:22" ht="9" customHeight="1">
      <c r="A88" s="72"/>
      <c r="B88" s="72" t="s">
        <v>38</v>
      </c>
      <c r="C88" s="12" t="s">
        <v>36</v>
      </c>
      <c r="D88" s="73" t="s">
        <v>163</v>
      </c>
      <c r="E88" s="74">
        <v>3</v>
      </c>
      <c r="F88" s="91"/>
      <c r="H88" s="92"/>
      <c r="I88" s="86"/>
      <c r="J88" s="90"/>
      <c r="K88" s="65"/>
      <c r="L88" s="96"/>
      <c r="M88" s="96"/>
      <c r="N88" s="98"/>
      <c r="O88" s="69"/>
      <c r="P88" s="86"/>
      <c r="Q88" s="86"/>
      <c r="R88" s="98"/>
      <c r="T88" s="86"/>
      <c r="V88" s="98"/>
    </row>
    <row r="89" spans="1:22" ht="9" customHeight="1" thickBot="1">
      <c r="A89" s="72"/>
      <c r="B89" s="72" t="s">
        <v>164</v>
      </c>
      <c r="C89" s="24"/>
      <c r="D89" s="76" t="s">
        <v>165</v>
      </c>
      <c r="E89" s="77">
        <v>0</v>
      </c>
      <c r="H89" s="92"/>
      <c r="I89" s="86"/>
      <c r="J89" s="90"/>
      <c r="K89" s="65"/>
      <c r="L89" s="96"/>
      <c r="M89" s="96"/>
      <c r="N89" s="98"/>
      <c r="O89" s="69"/>
      <c r="P89" s="86"/>
      <c r="Q89" s="86"/>
      <c r="R89" s="98"/>
      <c r="T89" s="86"/>
      <c r="V89" s="98"/>
    </row>
    <row r="90" spans="1:22" ht="9" customHeight="1" thickBot="1">
      <c r="A90" s="85"/>
      <c r="B90" s="85"/>
      <c r="C90" s="95"/>
      <c r="D90" s="96"/>
      <c r="E90" s="96"/>
      <c r="H90" s="92"/>
      <c r="I90" s="86"/>
      <c r="J90" s="90"/>
      <c r="K90" s="48" t="s">
        <v>36</v>
      </c>
      <c r="L90" s="73" t="str">
        <f>IF(I86&gt;I87,H86,H87)</f>
        <v>BORA TEMİZSOY</v>
      </c>
      <c r="M90" s="74">
        <v>4</v>
      </c>
      <c r="N90" s="104"/>
      <c r="O90" s="69"/>
      <c r="P90" s="86"/>
      <c r="Q90" s="86"/>
      <c r="R90" s="98"/>
      <c r="T90" s="86"/>
      <c r="V90" s="98"/>
    </row>
    <row r="91" spans="1:22" ht="9" customHeight="1" thickBot="1">
      <c r="A91" s="35"/>
      <c r="D91" s="86"/>
      <c r="E91" s="86"/>
      <c r="H91" s="92"/>
      <c r="I91" s="86"/>
      <c r="J91" s="90"/>
      <c r="K91" s="50"/>
      <c r="L91" s="73" t="str">
        <f>IF(I94&gt;I95,H94,H95)</f>
        <v>NECMİCEBE</v>
      </c>
      <c r="M91" s="77">
        <v>2</v>
      </c>
      <c r="N91" s="69"/>
      <c r="O91" s="69"/>
      <c r="P91" s="86"/>
      <c r="Q91" s="86"/>
      <c r="R91" s="98"/>
      <c r="T91" s="86"/>
      <c r="V91" s="98"/>
    </row>
    <row r="92" spans="1:22" ht="9" customHeight="1">
      <c r="A92" s="72"/>
      <c r="B92" s="72" t="s">
        <v>75</v>
      </c>
      <c r="C92" s="12" t="s">
        <v>41</v>
      </c>
      <c r="D92" s="73" t="s">
        <v>166</v>
      </c>
      <c r="E92" s="74">
        <v>3</v>
      </c>
      <c r="H92" s="92"/>
      <c r="I92" s="86"/>
      <c r="J92" s="90"/>
      <c r="K92" s="65"/>
      <c r="L92" s="52"/>
      <c r="M92" s="69"/>
      <c r="N92" s="69"/>
      <c r="O92" s="69"/>
      <c r="P92" s="86"/>
      <c r="Q92" s="86"/>
      <c r="R92" s="98"/>
      <c r="T92" s="86"/>
      <c r="V92" s="98"/>
    </row>
    <row r="93" spans="1:22" ht="9" customHeight="1" thickBot="1">
      <c r="A93" s="72"/>
      <c r="B93" s="72" t="s">
        <v>167</v>
      </c>
      <c r="C93" s="24"/>
      <c r="D93" s="76" t="s">
        <v>168</v>
      </c>
      <c r="E93" s="77">
        <v>1</v>
      </c>
      <c r="F93" s="78"/>
      <c r="H93" s="92"/>
      <c r="I93" s="86"/>
      <c r="J93" s="90"/>
      <c r="K93" s="65"/>
      <c r="L93" s="52"/>
      <c r="M93" s="69"/>
      <c r="N93" s="69"/>
      <c r="O93" s="69"/>
      <c r="P93" s="86"/>
      <c r="Q93" s="86"/>
      <c r="R93" s="98"/>
      <c r="T93" s="86"/>
      <c r="V93" s="98"/>
    </row>
    <row r="94" spans="1:22" ht="9" customHeight="1" thickBot="1">
      <c r="A94" s="35"/>
      <c r="C94" s="95"/>
      <c r="D94" s="96"/>
      <c r="E94" s="96"/>
      <c r="F94" s="87"/>
      <c r="G94" s="12" t="s">
        <v>22</v>
      </c>
      <c r="H94" s="73" t="str">
        <f>IF(E92&gt;E93,D92,D93)</f>
        <v>SEDAT GÜRBÜZ</v>
      </c>
      <c r="I94" s="74">
        <v>0</v>
      </c>
      <c r="J94" s="99"/>
      <c r="K94" s="65"/>
      <c r="L94" s="52"/>
      <c r="M94" s="69"/>
      <c r="N94" s="69"/>
      <c r="O94" s="69"/>
      <c r="P94" s="86"/>
      <c r="Q94" s="86"/>
      <c r="R94" s="98"/>
      <c r="T94" s="86"/>
      <c r="V94" s="98"/>
    </row>
    <row r="95" spans="1:22" ht="9" customHeight="1" thickBot="1">
      <c r="A95" s="35"/>
      <c r="D95" s="86"/>
      <c r="E95" s="86"/>
      <c r="F95" s="87"/>
      <c r="G95" s="24"/>
      <c r="H95" s="73" t="str">
        <f>IF(E96&gt;E97,D96,D97)</f>
        <v>NECMİCEBE</v>
      </c>
      <c r="I95" s="77">
        <v>3</v>
      </c>
      <c r="K95" s="65"/>
      <c r="L95" s="52"/>
      <c r="M95" s="69"/>
      <c r="N95" s="69"/>
      <c r="O95" s="69"/>
      <c r="P95" s="86"/>
      <c r="Q95" s="86"/>
      <c r="R95" s="98"/>
      <c r="T95" s="86"/>
      <c r="V95" s="98"/>
    </row>
    <row r="96" spans="1:22" ht="9" customHeight="1">
      <c r="A96" s="72"/>
      <c r="B96" s="72" t="s">
        <v>169</v>
      </c>
      <c r="C96" s="12" t="s">
        <v>46</v>
      </c>
      <c r="D96" s="73" t="s">
        <v>170</v>
      </c>
      <c r="E96" s="74">
        <v>0</v>
      </c>
      <c r="F96" s="91"/>
      <c r="H96" s="92"/>
      <c r="I96" s="86"/>
      <c r="K96" s="65"/>
      <c r="L96" s="52"/>
      <c r="M96" s="69"/>
      <c r="N96" s="69"/>
      <c r="O96" s="69"/>
      <c r="P96" s="86"/>
      <c r="Q96" s="86"/>
      <c r="R96" s="98"/>
      <c r="T96" s="86"/>
      <c r="V96" s="98"/>
    </row>
    <row r="97" spans="1:22" ht="9" customHeight="1" thickBot="1">
      <c r="A97" s="71" t="s">
        <v>67</v>
      </c>
      <c r="B97" s="72" t="s">
        <v>68</v>
      </c>
      <c r="C97" s="24"/>
      <c r="D97" s="76" t="s">
        <v>171</v>
      </c>
      <c r="E97" s="77">
        <v>3</v>
      </c>
      <c r="H97" s="92"/>
      <c r="I97" s="86"/>
      <c r="K97" s="65"/>
      <c r="L97" s="52"/>
      <c r="M97" s="69"/>
      <c r="N97" s="69"/>
      <c r="O97" s="69"/>
      <c r="P97" s="86"/>
      <c r="Q97" s="86"/>
      <c r="R97" s="98"/>
      <c r="T97" s="120"/>
      <c r="V97" s="98"/>
    </row>
    <row r="98" spans="3:22" ht="9" customHeight="1" thickBot="1">
      <c r="C98" s="95"/>
      <c r="D98" s="96"/>
      <c r="E98" s="96"/>
      <c r="H98" s="92"/>
      <c r="I98" s="86"/>
      <c r="K98" s="101"/>
      <c r="L98" s="52"/>
      <c r="M98" s="69"/>
      <c r="N98" s="69"/>
      <c r="O98" s="69"/>
      <c r="P98" s="86"/>
      <c r="Q98" s="86"/>
      <c r="R98" s="98"/>
      <c r="S98" s="12" t="s">
        <v>28</v>
      </c>
      <c r="T98" s="73" t="str">
        <f>IF(Q82&gt;Q83,P82,P83)</f>
        <v>ESER TEKİN</v>
      </c>
      <c r="U98" s="105">
        <v>5</v>
      </c>
      <c r="V98" s="104"/>
    </row>
    <row r="99" spans="4:21" ht="9" customHeight="1" thickBot="1">
      <c r="D99" s="86"/>
      <c r="E99" s="86"/>
      <c r="H99" s="92"/>
      <c r="I99" s="86"/>
      <c r="K99" s="101"/>
      <c r="L99" s="52"/>
      <c r="M99" s="69"/>
      <c r="N99" s="69"/>
      <c r="O99" s="69"/>
      <c r="P99" s="86"/>
      <c r="Q99" s="86"/>
      <c r="R99" s="98"/>
      <c r="S99" s="24"/>
      <c r="T99" s="73" t="str">
        <f>IF(Q114&gt;Q115,P114,P115)</f>
        <v>ARMAN UĞUR</v>
      </c>
      <c r="U99" s="106">
        <v>1</v>
      </c>
    </row>
    <row r="100" spans="1:18" ht="9" customHeight="1">
      <c r="A100" s="71" t="s">
        <v>70</v>
      </c>
      <c r="B100" s="72" t="s">
        <v>71</v>
      </c>
      <c r="C100" s="12" t="s">
        <v>4</v>
      </c>
      <c r="D100" s="73" t="s">
        <v>172</v>
      </c>
      <c r="E100" s="74">
        <v>3</v>
      </c>
      <c r="H100" s="92"/>
      <c r="I100" s="86"/>
      <c r="K100" s="65"/>
      <c r="L100" s="52"/>
      <c r="M100" s="69"/>
      <c r="N100" s="69"/>
      <c r="O100" s="69"/>
      <c r="P100" s="86"/>
      <c r="Q100" s="86"/>
      <c r="R100" s="98"/>
    </row>
    <row r="101" spans="1:18" ht="9" customHeight="1" thickBot="1">
      <c r="A101" s="72"/>
      <c r="B101" s="72" t="s">
        <v>173</v>
      </c>
      <c r="C101" s="24"/>
      <c r="D101" s="76" t="s">
        <v>174</v>
      </c>
      <c r="E101" s="77">
        <v>1</v>
      </c>
      <c r="F101" s="78"/>
      <c r="H101" s="92"/>
      <c r="I101" s="86"/>
      <c r="K101" s="65"/>
      <c r="L101" s="52"/>
      <c r="M101" s="69"/>
      <c r="N101" s="69"/>
      <c r="O101" s="69"/>
      <c r="P101" s="86"/>
      <c r="Q101" s="86"/>
      <c r="R101" s="98"/>
    </row>
    <row r="102" spans="4:18" ht="9" customHeight="1" thickBot="1">
      <c r="D102" s="96"/>
      <c r="E102" s="96"/>
      <c r="F102" s="87"/>
      <c r="G102" s="12" t="s">
        <v>31</v>
      </c>
      <c r="H102" s="73" t="str">
        <f>IF(E100&gt;E101,D100,D101)</f>
        <v>AHMET ERTUĞRUL</v>
      </c>
      <c r="I102" s="74">
        <v>1</v>
      </c>
      <c r="K102" s="65"/>
      <c r="L102" s="52"/>
      <c r="M102" s="69"/>
      <c r="N102" s="69"/>
      <c r="O102" s="69"/>
      <c r="P102" s="86"/>
      <c r="Q102" s="86"/>
      <c r="R102" s="98"/>
    </row>
    <row r="103" spans="4:18" ht="9" customHeight="1" thickBot="1">
      <c r="D103" s="86"/>
      <c r="E103" s="86"/>
      <c r="F103" s="87"/>
      <c r="G103" s="24"/>
      <c r="H103" s="73" t="str">
        <f>IF(E104&gt;E105,D104,D105)</f>
        <v>ERDEM CİGAL</v>
      </c>
      <c r="I103" s="77">
        <v>3</v>
      </c>
      <c r="J103" s="103"/>
      <c r="K103" s="65"/>
      <c r="L103" s="52"/>
      <c r="M103" s="69"/>
      <c r="N103" s="69"/>
      <c r="O103" s="69"/>
      <c r="P103" s="86"/>
      <c r="Q103" s="86"/>
      <c r="R103" s="98"/>
    </row>
    <row r="104" spans="1:18" ht="9" customHeight="1">
      <c r="A104" s="72"/>
      <c r="B104" s="72" t="s">
        <v>40</v>
      </c>
      <c r="C104" s="12" t="s">
        <v>11</v>
      </c>
      <c r="D104" s="73" t="s">
        <v>175</v>
      </c>
      <c r="E104" s="74">
        <v>0</v>
      </c>
      <c r="F104" s="91"/>
      <c r="H104" s="92"/>
      <c r="I104" s="86"/>
      <c r="J104" s="90"/>
      <c r="K104" s="65"/>
      <c r="L104" s="52"/>
      <c r="M104" s="69"/>
      <c r="N104" s="69"/>
      <c r="O104" s="69"/>
      <c r="P104" s="86"/>
      <c r="Q104" s="86"/>
      <c r="R104" s="98"/>
    </row>
    <row r="105" spans="1:18" ht="9" customHeight="1" thickBot="1">
      <c r="A105" s="72"/>
      <c r="B105" s="72" t="s">
        <v>176</v>
      </c>
      <c r="C105" s="24"/>
      <c r="D105" s="76" t="s">
        <v>177</v>
      </c>
      <c r="E105" s="77">
        <v>3</v>
      </c>
      <c r="H105" s="92"/>
      <c r="I105" s="86"/>
      <c r="J105" s="90"/>
      <c r="K105" s="65"/>
      <c r="L105" s="52"/>
      <c r="M105" s="69"/>
      <c r="N105" s="69"/>
      <c r="O105" s="69"/>
      <c r="P105" s="86"/>
      <c r="Q105" s="86"/>
      <c r="R105" s="98"/>
    </row>
    <row r="106" spans="3:18" ht="9" customHeight="1" thickBot="1">
      <c r="C106" s="95"/>
      <c r="D106" s="96"/>
      <c r="E106" s="96"/>
      <c r="H106" s="92"/>
      <c r="I106" s="86"/>
      <c r="J106" s="90"/>
      <c r="K106" s="48" t="s">
        <v>41</v>
      </c>
      <c r="L106" s="37" t="str">
        <f>IF(I102&gt;I103,H102,H103)</f>
        <v>ERDEM CİGAL</v>
      </c>
      <c r="M106" s="105">
        <v>4</v>
      </c>
      <c r="N106" s="69"/>
      <c r="O106" s="69"/>
      <c r="P106" s="86"/>
      <c r="Q106" s="86"/>
      <c r="R106" s="98"/>
    </row>
    <row r="107" spans="4:18" ht="9" customHeight="1" thickBot="1">
      <c r="D107" s="86"/>
      <c r="E107" s="86"/>
      <c r="H107" s="92"/>
      <c r="I107" s="86"/>
      <c r="J107" s="90"/>
      <c r="K107" s="50"/>
      <c r="L107" s="37" t="str">
        <f>IF(I110&gt;I111,H110,H111)</f>
        <v>EDİZ ATAR</v>
      </c>
      <c r="M107" s="106">
        <v>0</v>
      </c>
      <c r="N107" s="97"/>
      <c r="O107" s="69"/>
      <c r="P107" s="86"/>
      <c r="Q107" s="86"/>
      <c r="R107" s="98"/>
    </row>
    <row r="108" spans="1:18" ht="9" customHeight="1">
      <c r="A108" s="72"/>
      <c r="B108" s="72" t="s">
        <v>86</v>
      </c>
      <c r="C108" s="12" t="s">
        <v>17</v>
      </c>
      <c r="D108" s="73" t="s">
        <v>178</v>
      </c>
      <c r="E108" s="74">
        <v>1</v>
      </c>
      <c r="H108" s="92"/>
      <c r="I108" s="86"/>
      <c r="J108" s="90"/>
      <c r="K108" s="65"/>
      <c r="L108" s="52"/>
      <c r="M108" s="69"/>
      <c r="N108" s="98"/>
      <c r="O108" s="69"/>
      <c r="P108" s="86"/>
      <c r="Q108" s="86"/>
      <c r="R108" s="98"/>
    </row>
    <row r="109" spans="1:18" ht="9" customHeight="1" thickBot="1">
      <c r="A109" s="72"/>
      <c r="B109" s="72" t="s">
        <v>61</v>
      </c>
      <c r="C109" s="24"/>
      <c r="D109" s="76" t="s">
        <v>179</v>
      </c>
      <c r="E109" s="77">
        <v>3</v>
      </c>
      <c r="F109" s="78"/>
      <c r="H109" s="92"/>
      <c r="I109" s="86"/>
      <c r="J109" s="90"/>
      <c r="K109" s="65"/>
      <c r="L109" s="52"/>
      <c r="M109" s="69"/>
      <c r="N109" s="98"/>
      <c r="O109" s="69"/>
      <c r="P109" s="86"/>
      <c r="Q109" s="86"/>
      <c r="R109" s="98"/>
    </row>
    <row r="110" spans="3:18" ht="9" customHeight="1" thickBot="1">
      <c r="C110" s="95"/>
      <c r="D110" s="96"/>
      <c r="E110" s="96"/>
      <c r="F110" s="87"/>
      <c r="G110" s="12" t="s">
        <v>36</v>
      </c>
      <c r="H110" s="73" t="str">
        <f>IF(E108&gt;E109,D108,D109)</f>
        <v>EDİZ ATAR</v>
      </c>
      <c r="I110" s="74">
        <v>3</v>
      </c>
      <c r="J110" s="99"/>
      <c r="K110" s="65"/>
      <c r="L110" s="52"/>
      <c r="M110" s="69"/>
      <c r="N110" s="98"/>
      <c r="O110" s="69"/>
      <c r="P110" s="86"/>
      <c r="Q110" s="86"/>
      <c r="R110" s="98"/>
    </row>
    <row r="111" spans="4:18" ht="9" customHeight="1" thickBot="1">
      <c r="D111" s="86"/>
      <c r="E111" s="86"/>
      <c r="F111" s="87"/>
      <c r="G111" s="24"/>
      <c r="H111" s="73" t="str">
        <f>IF(E112&gt;E113,D112,D113)</f>
        <v>EMRE GÜNGÖR</v>
      </c>
      <c r="I111" s="77">
        <v>2</v>
      </c>
      <c r="K111" s="65"/>
      <c r="L111" s="52"/>
      <c r="M111" s="69"/>
      <c r="N111" s="98"/>
      <c r="O111" s="69"/>
      <c r="P111" s="86"/>
      <c r="Q111" s="86"/>
      <c r="R111" s="98"/>
    </row>
    <row r="112" spans="1:18" ht="9" customHeight="1">
      <c r="A112" s="72"/>
      <c r="B112" s="72" t="s">
        <v>84</v>
      </c>
      <c r="C112" s="12" t="s">
        <v>22</v>
      </c>
      <c r="D112" s="73" t="s">
        <v>180</v>
      </c>
      <c r="E112" s="74">
        <v>0</v>
      </c>
      <c r="F112" s="91"/>
      <c r="H112" s="92"/>
      <c r="I112" s="86"/>
      <c r="K112" s="65"/>
      <c r="L112" s="52"/>
      <c r="M112" s="69"/>
      <c r="N112" s="98"/>
      <c r="O112" s="69"/>
      <c r="P112" s="86"/>
      <c r="Q112" s="86"/>
      <c r="R112" s="98"/>
    </row>
    <row r="113" spans="1:18" ht="9" customHeight="1" thickBot="1">
      <c r="A113" s="71" t="s">
        <v>181</v>
      </c>
      <c r="B113" s="72" t="s">
        <v>182</v>
      </c>
      <c r="C113" s="24"/>
      <c r="D113" s="76" t="s">
        <v>183</v>
      </c>
      <c r="E113" s="77">
        <v>3</v>
      </c>
      <c r="H113" s="92"/>
      <c r="I113" s="86"/>
      <c r="K113" s="65"/>
      <c r="L113" s="52"/>
      <c r="M113" s="69"/>
      <c r="N113" s="98"/>
      <c r="O113" s="69"/>
      <c r="P113" s="86"/>
      <c r="Q113" s="86"/>
      <c r="R113" s="98"/>
    </row>
    <row r="114" spans="3:18" ht="9" customHeight="1" thickBot="1">
      <c r="C114" s="95"/>
      <c r="D114" s="96"/>
      <c r="E114" s="96"/>
      <c r="H114" s="92"/>
      <c r="I114" s="86"/>
      <c r="K114" s="101"/>
      <c r="L114" s="52"/>
      <c r="M114" s="69"/>
      <c r="N114" s="98"/>
      <c r="O114" s="12" t="s">
        <v>22</v>
      </c>
      <c r="P114" s="73" t="str">
        <f>IF(M106&gt;M107,L106,L107)</f>
        <v>ERDEM CİGAL</v>
      </c>
      <c r="Q114" s="74">
        <v>1</v>
      </c>
      <c r="R114" s="104"/>
    </row>
    <row r="115" spans="4:17" ht="8.25" customHeight="1" thickBot="1">
      <c r="D115" s="86"/>
      <c r="E115" s="86"/>
      <c r="H115" s="92"/>
      <c r="I115" s="86"/>
      <c r="K115" s="101"/>
      <c r="L115" s="52"/>
      <c r="M115" s="69"/>
      <c r="N115" s="98"/>
      <c r="O115" s="24"/>
      <c r="P115" s="73" t="str">
        <f>IF(M122&gt;M123,L122,L123)</f>
        <v>ARMAN UĞUR</v>
      </c>
      <c r="Q115" s="77">
        <v>4</v>
      </c>
    </row>
    <row r="116" spans="1:15" ht="9" customHeight="1">
      <c r="A116" s="71" t="s">
        <v>184</v>
      </c>
      <c r="B116" s="72" t="s">
        <v>2</v>
      </c>
      <c r="C116" s="12" t="s">
        <v>31</v>
      </c>
      <c r="D116" s="73" t="s">
        <v>185</v>
      </c>
      <c r="E116" s="74">
        <v>3</v>
      </c>
      <c r="H116" s="92"/>
      <c r="I116" s="86"/>
      <c r="K116" s="65"/>
      <c r="L116" s="52"/>
      <c r="M116" s="69"/>
      <c r="N116" s="98"/>
      <c r="O116" s="69"/>
    </row>
    <row r="117" spans="1:15" ht="9" customHeight="1" thickBot="1">
      <c r="A117" s="72"/>
      <c r="B117" s="72" t="s">
        <v>73</v>
      </c>
      <c r="C117" s="24"/>
      <c r="D117" s="76" t="s">
        <v>186</v>
      </c>
      <c r="E117" s="77">
        <v>0</v>
      </c>
      <c r="F117" s="78"/>
      <c r="H117" s="92"/>
      <c r="I117" s="86"/>
      <c r="K117" s="65"/>
      <c r="L117" s="52"/>
      <c r="M117" s="69"/>
      <c r="N117" s="98"/>
      <c r="O117" s="69"/>
    </row>
    <row r="118" spans="3:15" ht="9" customHeight="1" thickBot="1">
      <c r="C118" s="95"/>
      <c r="D118" s="96"/>
      <c r="E118" s="96"/>
      <c r="F118" s="87"/>
      <c r="G118" s="12" t="s">
        <v>41</v>
      </c>
      <c r="H118" s="73" t="str">
        <f>IF(E116&gt;E117,D116,D117)</f>
        <v>ORUÇ EREM</v>
      </c>
      <c r="I118" s="74">
        <v>2</v>
      </c>
      <c r="K118" s="65"/>
      <c r="L118" s="52"/>
      <c r="M118" s="69"/>
      <c r="N118" s="98"/>
      <c r="O118" s="69"/>
    </row>
    <row r="119" spans="4:15" ht="9" customHeight="1" thickBot="1">
      <c r="D119" s="86"/>
      <c r="E119" s="86"/>
      <c r="F119" s="87"/>
      <c r="G119" s="24"/>
      <c r="H119" s="73" t="str">
        <f>IF(E120&gt;E121,D120,D121)</f>
        <v>BARIŞ BULGUN</v>
      </c>
      <c r="I119" s="77">
        <v>3</v>
      </c>
      <c r="J119" s="103"/>
      <c r="K119" s="65"/>
      <c r="L119" s="52"/>
      <c r="M119" s="69"/>
      <c r="N119" s="98"/>
      <c r="O119" s="69"/>
    </row>
    <row r="120" spans="1:15" ht="9" customHeight="1">
      <c r="A120" s="72"/>
      <c r="B120" s="72" t="s">
        <v>16</v>
      </c>
      <c r="C120" s="12" t="s">
        <v>36</v>
      </c>
      <c r="D120" s="73" t="s">
        <v>187</v>
      </c>
      <c r="E120" s="74">
        <v>1</v>
      </c>
      <c r="F120" s="91"/>
      <c r="H120" s="92"/>
      <c r="I120" s="86"/>
      <c r="J120" s="90"/>
      <c r="K120" s="65"/>
      <c r="L120" s="52"/>
      <c r="M120" s="69"/>
      <c r="N120" s="98"/>
      <c r="O120" s="69"/>
    </row>
    <row r="121" spans="1:15" ht="9" customHeight="1" thickBot="1">
      <c r="A121" s="72"/>
      <c r="B121" s="72" t="s">
        <v>188</v>
      </c>
      <c r="C121" s="24"/>
      <c r="D121" s="76" t="s">
        <v>189</v>
      </c>
      <c r="E121" s="77">
        <v>3</v>
      </c>
      <c r="H121" s="92"/>
      <c r="I121" s="86"/>
      <c r="J121" s="90"/>
      <c r="K121" s="65"/>
      <c r="L121" s="52"/>
      <c r="M121" s="69"/>
      <c r="N121" s="98"/>
      <c r="O121" s="69"/>
    </row>
    <row r="122" spans="3:15" ht="9" customHeight="1" thickBot="1">
      <c r="C122" s="95"/>
      <c r="D122" s="96"/>
      <c r="E122" s="96"/>
      <c r="H122" s="92"/>
      <c r="I122" s="86"/>
      <c r="J122" s="90"/>
      <c r="K122" s="48" t="s">
        <v>46</v>
      </c>
      <c r="L122" s="37" t="str">
        <f>IF(I118&gt;I119,H118,H119)</f>
        <v>BARIŞ BULGUN</v>
      </c>
      <c r="M122" s="105">
        <v>0</v>
      </c>
      <c r="N122" s="104"/>
      <c r="O122" s="69"/>
    </row>
    <row r="123" spans="4:15" ht="9" customHeight="1" thickBot="1">
      <c r="D123" s="86"/>
      <c r="E123" s="86"/>
      <c r="H123" s="92"/>
      <c r="I123" s="86"/>
      <c r="J123" s="90"/>
      <c r="K123" s="50"/>
      <c r="L123" s="37" t="str">
        <f>IF(I126&gt;I127,H126,H127)</f>
        <v>ARMAN UĞUR</v>
      </c>
      <c r="M123" s="106">
        <v>4</v>
      </c>
      <c r="N123" s="69"/>
      <c r="O123" s="69"/>
    </row>
    <row r="124" spans="1:10" ht="9" customHeight="1" thickBot="1">
      <c r="A124" s="72"/>
      <c r="B124" s="72" t="s">
        <v>63</v>
      </c>
      <c r="C124" s="12" t="s">
        <v>41</v>
      </c>
      <c r="D124" s="73" t="s">
        <v>190</v>
      </c>
      <c r="E124" s="74">
        <v>3</v>
      </c>
      <c r="H124" s="92"/>
      <c r="I124" s="86"/>
      <c r="J124" s="90"/>
    </row>
    <row r="125" spans="1:20" ht="9" customHeight="1" thickBot="1">
      <c r="A125" s="72"/>
      <c r="B125" s="72" t="s">
        <v>191</v>
      </c>
      <c r="C125" s="24"/>
      <c r="D125" s="76" t="s">
        <v>192</v>
      </c>
      <c r="E125" s="77">
        <v>0</v>
      </c>
      <c r="F125" s="78"/>
      <c r="G125" s="107"/>
      <c r="H125" s="108"/>
      <c r="I125" s="96"/>
      <c r="J125" s="90"/>
      <c r="Q125" s="121" t="s">
        <v>83</v>
      </c>
      <c r="R125" s="121"/>
      <c r="S125" s="121"/>
      <c r="T125" s="122" t="s">
        <v>146</v>
      </c>
    </row>
    <row r="126" spans="3:20" ht="9.75" customHeight="1" thickBot="1">
      <c r="C126" s="95"/>
      <c r="D126" s="96"/>
      <c r="E126" s="96"/>
      <c r="F126" s="87"/>
      <c r="G126" s="12" t="s">
        <v>46</v>
      </c>
      <c r="H126" s="73" t="str">
        <f>IF(E124&gt;E125,D124,D125)</f>
        <v>METE ÖZDEMİRCİ</v>
      </c>
      <c r="I126" s="74">
        <v>1</v>
      </c>
      <c r="J126" s="99"/>
      <c r="Q126" s="121"/>
      <c r="R126" s="121"/>
      <c r="S126" s="121"/>
      <c r="T126" s="58"/>
    </row>
    <row r="127" spans="4:9" ht="8.25" customHeight="1" thickBot="1">
      <c r="D127" s="86"/>
      <c r="E127" s="86"/>
      <c r="F127" s="87"/>
      <c r="G127" s="24"/>
      <c r="H127" s="73" t="str">
        <f>IF(E128&gt;E129,D128,D129)</f>
        <v>ARMAN UĞUR</v>
      </c>
      <c r="I127" s="77">
        <v>3</v>
      </c>
    </row>
    <row r="128" spans="1:6" ht="9" customHeight="1">
      <c r="A128" s="72"/>
      <c r="B128" s="72" t="s">
        <v>49</v>
      </c>
      <c r="C128" s="12" t="s">
        <v>46</v>
      </c>
      <c r="D128" s="73" t="s">
        <v>193</v>
      </c>
      <c r="E128" s="74">
        <v>0</v>
      </c>
      <c r="F128" s="91"/>
    </row>
    <row r="129" spans="1:5" ht="9" customHeight="1" thickBot="1">
      <c r="A129" s="71" t="s">
        <v>86</v>
      </c>
      <c r="B129" s="72" t="s">
        <v>87</v>
      </c>
      <c r="C129" s="24"/>
      <c r="D129" s="76" t="s">
        <v>194</v>
      </c>
      <c r="E129" s="77">
        <v>3</v>
      </c>
    </row>
  </sheetData>
  <mergeCells count="72">
    <mergeCell ref="S34:S35"/>
    <mergeCell ref="H4:H5"/>
    <mergeCell ref="O18:O19"/>
    <mergeCell ref="O3:T4"/>
    <mergeCell ref="T32:T33"/>
    <mergeCell ref="P16:P17"/>
    <mergeCell ref="L8:L9"/>
    <mergeCell ref="O50:O51"/>
    <mergeCell ref="M5:O5"/>
    <mergeCell ref="K10:K11"/>
    <mergeCell ref="K26:K27"/>
    <mergeCell ref="K42:K43"/>
    <mergeCell ref="K58:K59"/>
    <mergeCell ref="G6:G7"/>
    <mergeCell ref="G14:G15"/>
    <mergeCell ref="G22:G23"/>
    <mergeCell ref="G30:G31"/>
    <mergeCell ref="G38:G39"/>
    <mergeCell ref="G54:G55"/>
    <mergeCell ref="G46:G47"/>
    <mergeCell ref="C52:C53"/>
    <mergeCell ref="C20:C21"/>
    <mergeCell ref="C24:C25"/>
    <mergeCell ref="C28:C29"/>
    <mergeCell ref="C32:C33"/>
    <mergeCell ref="C36:C37"/>
    <mergeCell ref="C40:C41"/>
    <mergeCell ref="C44:C45"/>
    <mergeCell ref="C48:C49"/>
    <mergeCell ref="C72:C73"/>
    <mergeCell ref="K74:K75"/>
    <mergeCell ref="C68:C69"/>
    <mergeCell ref="C4:C5"/>
    <mergeCell ref="C8:C9"/>
    <mergeCell ref="C12:C13"/>
    <mergeCell ref="C16:C17"/>
    <mergeCell ref="C56:C57"/>
    <mergeCell ref="C60:C61"/>
    <mergeCell ref="C64:C65"/>
    <mergeCell ref="C84:C85"/>
    <mergeCell ref="G86:G87"/>
    <mergeCell ref="C88:C89"/>
    <mergeCell ref="C76:C77"/>
    <mergeCell ref="G78:G79"/>
    <mergeCell ref="C80:C81"/>
    <mergeCell ref="C100:C101"/>
    <mergeCell ref="G102:G103"/>
    <mergeCell ref="K90:K91"/>
    <mergeCell ref="C92:C93"/>
    <mergeCell ref="G94:G95"/>
    <mergeCell ref="C96:C97"/>
    <mergeCell ref="C104:C105"/>
    <mergeCell ref="K106:K107"/>
    <mergeCell ref="C108:C109"/>
    <mergeCell ref="G110:G111"/>
    <mergeCell ref="C112:C113"/>
    <mergeCell ref="O114:O115"/>
    <mergeCell ref="C116:C117"/>
    <mergeCell ref="G118:G119"/>
    <mergeCell ref="C128:C129"/>
    <mergeCell ref="C120:C121"/>
    <mergeCell ref="K122:K123"/>
    <mergeCell ref="C124:C125"/>
    <mergeCell ref="W64:W65"/>
    <mergeCell ref="X62:X63"/>
    <mergeCell ref="T125:T126"/>
    <mergeCell ref="G126:G127"/>
    <mergeCell ref="Q125:S126"/>
    <mergeCell ref="S98:S99"/>
    <mergeCell ref="O82:O83"/>
    <mergeCell ref="G70:G71"/>
    <mergeCell ref="G62:G6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G1">
      <selection activeCell="V30" sqref="V30"/>
    </sheetView>
  </sheetViews>
  <sheetFormatPr defaultColWidth="9.00390625" defaultRowHeight="12.75"/>
  <cols>
    <col min="1" max="1" width="3.75390625" style="1" customWidth="1"/>
    <col min="2" max="2" width="4.00390625" style="1" customWidth="1"/>
    <col min="3" max="3" width="3.875" style="0" customWidth="1"/>
    <col min="4" max="4" width="18.125" style="0" customWidth="1"/>
    <col min="5" max="5" width="3.625" style="0" customWidth="1"/>
    <col min="6" max="6" width="2.00390625" style="0" customWidth="1"/>
    <col min="7" max="7" width="3.875" style="0" customWidth="1"/>
    <col min="8" max="8" width="18.125" style="3" customWidth="1"/>
    <col min="9" max="9" width="3.625" style="3" customWidth="1"/>
    <col min="10" max="10" width="2.00390625" style="0" customWidth="1"/>
    <col min="11" max="11" width="3.875" style="0" customWidth="1"/>
    <col min="12" max="12" width="18.125" style="3" customWidth="1"/>
    <col min="13" max="13" width="3.625" style="3" customWidth="1"/>
    <col min="14" max="14" width="2.00390625" style="0" customWidth="1"/>
    <col min="15" max="15" width="4.00390625" style="0" customWidth="1"/>
    <col min="16" max="16" width="18.25390625" style="3" customWidth="1"/>
    <col min="17" max="17" width="3.75390625" style="3" customWidth="1"/>
    <col min="18" max="18" width="2.00390625" style="0" customWidth="1"/>
    <col min="19" max="19" width="4.00390625" style="0" customWidth="1"/>
    <col min="20" max="20" width="18.25390625" style="3" customWidth="1"/>
    <col min="21" max="21" width="3.75390625" style="3" customWidth="1"/>
  </cols>
  <sheetData>
    <row r="1" spans="4:20" ht="16.5" customHeight="1" thickBot="1">
      <c r="D1" s="2" t="s">
        <v>0</v>
      </c>
      <c r="J1" s="4"/>
      <c r="K1" s="4"/>
      <c r="M1" s="5"/>
      <c r="N1" s="6"/>
      <c r="O1" s="7" t="s">
        <v>1</v>
      </c>
      <c r="P1" s="8"/>
      <c r="Q1" s="8"/>
      <c r="R1" s="8"/>
      <c r="S1" s="8"/>
      <c r="T1" s="9"/>
    </row>
    <row r="2" spans="1:21" s="15" customFormat="1" ht="9" customHeight="1">
      <c r="A2" s="10" t="s">
        <v>2</v>
      </c>
      <c r="B2" s="11" t="s">
        <v>3</v>
      </c>
      <c r="C2" s="12" t="s">
        <v>4</v>
      </c>
      <c r="D2" s="13" t="s">
        <v>5</v>
      </c>
      <c r="E2" s="14">
        <v>3</v>
      </c>
      <c r="H2" s="16" t="s">
        <v>6</v>
      </c>
      <c r="I2" s="17"/>
      <c r="J2" s="18"/>
      <c r="K2" s="18"/>
      <c r="L2" s="19"/>
      <c r="M2" s="20"/>
      <c r="N2" s="21"/>
      <c r="O2" s="22"/>
      <c r="P2" s="22"/>
      <c r="Q2" s="22"/>
      <c r="R2" s="22"/>
      <c r="S2" s="22"/>
      <c r="T2" s="23"/>
      <c r="U2" s="19"/>
    </row>
    <row r="3" spans="1:21" s="15" customFormat="1" ht="9" customHeight="1" thickBot="1">
      <c r="A3" s="11"/>
      <c r="B3" s="11" t="s">
        <v>7</v>
      </c>
      <c r="C3" s="24"/>
      <c r="D3" s="25" t="s">
        <v>8</v>
      </c>
      <c r="E3" s="26">
        <v>0</v>
      </c>
      <c r="F3" s="27"/>
      <c r="H3" s="28"/>
      <c r="I3" s="19"/>
      <c r="L3" s="19"/>
      <c r="M3" s="29" t="s">
        <v>9</v>
      </c>
      <c r="N3" s="30"/>
      <c r="O3" s="30"/>
      <c r="P3" s="31"/>
      <c r="Q3" s="32"/>
      <c r="R3" s="33"/>
      <c r="S3" s="33"/>
      <c r="T3" s="34"/>
      <c r="U3" s="19"/>
    </row>
    <row r="4" spans="1:23" s="15" customFormat="1" ht="11.25" customHeight="1" thickBot="1">
      <c r="A4" s="35"/>
      <c r="B4" s="35"/>
      <c r="F4" s="36"/>
      <c r="G4" s="12" t="s">
        <v>4</v>
      </c>
      <c r="H4" s="37" t="str">
        <f>IF(E2&gt;E3,D2,D3)</f>
        <v>DUYGU KARACA</v>
      </c>
      <c r="I4" s="38">
        <v>3</v>
      </c>
      <c r="J4" s="39"/>
      <c r="K4" s="40"/>
      <c r="L4" s="41"/>
      <c r="M4" s="19"/>
      <c r="N4" s="42"/>
      <c r="O4" s="42"/>
      <c r="P4" s="19"/>
      <c r="Q4" s="19"/>
      <c r="R4" s="42"/>
      <c r="S4" s="42"/>
      <c r="T4" s="19"/>
      <c r="U4" s="19"/>
      <c r="V4" s="42"/>
      <c r="W4" s="42"/>
    </row>
    <row r="5" spans="1:23" s="15" customFormat="1" ht="9" customHeight="1" thickBot="1">
      <c r="A5" s="1"/>
      <c r="B5" s="1"/>
      <c r="F5" s="36"/>
      <c r="G5" s="24"/>
      <c r="H5" s="37" t="str">
        <f>IF(E6&gt;E7,D6,D7)</f>
        <v>PINAR TURUNCOĞLU</v>
      </c>
      <c r="I5" s="43">
        <v>2</v>
      </c>
      <c r="J5" s="44"/>
      <c r="K5" s="42"/>
      <c r="L5" s="19"/>
      <c r="M5" s="19"/>
      <c r="N5" s="42"/>
      <c r="O5" s="42"/>
      <c r="P5" s="19"/>
      <c r="Q5" s="19"/>
      <c r="R5" s="42"/>
      <c r="S5" s="42"/>
      <c r="T5" s="19"/>
      <c r="U5" s="19"/>
      <c r="V5" s="42"/>
      <c r="W5" s="42"/>
    </row>
    <row r="6" spans="1:23" s="15" customFormat="1" ht="9" customHeight="1">
      <c r="A6" s="11"/>
      <c r="B6" s="11" t="s">
        <v>10</v>
      </c>
      <c r="C6" s="12" t="s">
        <v>11</v>
      </c>
      <c r="D6" s="45" t="s">
        <v>12</v>
      </c>
      <c r="E6" s="14">
        <v>3</v>
      </c>
      <c r="F6" s="46"/>
      <c r="H6" s="19"/>
      <c r="I6" s="19"/>
      <c r="J6" s="44"/>
      <c r="K6" s="42"/>
      <c r="L6" s="16" t="s">
        <v>13</v>
      </c>
      <c r="M6" s="19"/>
      <c r="N6" s="42"/>
      <c r="O6" s="42"/>
      <c r="P6" s="19"/>
      <c r="Q6" s="19"/>
      <c r="R6" s="42"/>
      <c r="S6" s="42"/>
      <c r="T6" s="19"/>
      <c r="U6" s="19"/>
      <c r="V6" s="42"/>
      <c r="W6" s="42"/>
    </row>
    <row r="7" spans="1:23" s="15" customFormat="1" ht="9" customHeight="1" thickBot="1">
      <c r="A7" s="11"/>
      <c r="B7" s="11" t="s">
        <v>14</v>
      </c>
      <c r="C7" s="24"/>
      <c r="D7" s="47" t="s">
        <v>15</v>
      </c>
      <c r="E7" s="26">
        <v>0</v>
      </c>
      <c r="H7" s="19"/>
      <c r="I7" s="19"/>
      <c r="J7" s="44"/>
      <c r="K7" s="42"/>
      <c r="L7" s="28"/>
      <c r="M7" s="19"/>
      <c r="N7" s="42"/>
      <c r="O7" s="42"/>
      <c r="P7" s="19"/>
      <c r="Q7" s="19"/>
      <c r="R7" s="42"/>
      <c r="S7" s="42"/>
      <c r="T7" s="19"/>
      <c r="U7" s="19"/>
      <c r="V7" s="42"/>
      <c r="W7" s="42"/>
    </row>
    <row r="8" spans="1:23" s="15" customFormat="1" ht="9" customHeight="1" thickBot="1">
      <c r="A8" s="1"/>
      <c r="B8" s="1"/>
      <c r="C8" s="18"/>
      <c r="D8" s="18"/>
      <c r="E8" s="18"/>
      <c r="H8" s="19"/>
      <c r="I8" s="19"/>
      <c r="J8" s="44"/>
      <c r="K8" s="48" t="s">
        <v>4</v>
      </c>
      <c r="L8" s="37" t="str">
        <f>IF(I4&gt;I5,H4,H5)</f>
        <v>DUYGU KARACA</v>
      </c>
      <c r="M8" s="38">
        <v>1</v>
      </c>
      <c r="N8" s="49"/>
      <c r="O8" s="49"/>
      <c r="P8" s="19"/>
      <c r="Q8" s="19"/>
      <c r="R8" s="42"/>
      <c r="S8" s="42"/>
      <c r="T8" s="19"/>
      <c r="U8" s="19"/>
      <c r="V8" s="42"/>
      <c r="W8" s="42"/>
    </row>
    <row r="9" spans="1:23" s="15" customFormat="1" ht="9" customHeight="1" thickBot="1">
      <c r="A9" s="1"/>
      <c r="B9" s="1"/>
      <c r="H9" s="19"/>
      <c r="I9" s="19"/>
      <c r="J9" s="44"/>
      <c r="K9" s="50"/>
      <c r="L9" s="37" t="str">
        <f>IF(I12&gt;I13,H12,H13)</f>
        <v>ASLI ÖZKASIM</v>
      </c>
      <c r="M9" s="43">
        <v>3</v>
      </c>
      <c r="N9" s="51"/>
      <c r="O9" s="49"/>
      <c r="P9" s="19"/>
      <c r="Q9" s="19"/>
      <c r="R9" s="42"/>
      <c r="S9" s="42"/>
      <c r="T9" s="19"/>
      <c r="U9" s="19"/>
      <c r="V9" s="42"/>
      <c r="W9" s="42"/>
    </row>
    <row r="10" spans="1:23" s="15" customFormat="1" ht="9" customHeight="1">
      <c r="A10" s="11"/>
      <c r="B10" s="11" t="s">
        <v>16</v>
      </c>
      <c r="C10" s="12" t="s">
        <v>17</v>
      </c>
      <c r="D10" s="45" t="s">
        <v>18</v>
      </c>
      <c r="E10" s="14">
        <v>0</v>
      </c>
      <c r="H10" s="19"/>
      <c r="I10" s="19"/>
      <c r="J10" s="44"/>
      <c r="K10" s="49"/>
      <c r="L10" s="52"/>
      <c r="M10" s="52"/>
      <c r="N10" s="44"/>
      <c r="O10" s="49"/>
      <c r="P10" s="19"/>
      <c r="Q10" s="19"/>
      <c r="R10" s="42"/>
      <c r="S10" s="42"/>
      <c r="T10" s="19"/>
      <c r="U10" s="19"/>
      <c r="V10" s="42"/>
      <c r="W10" s="42"/>
    </row>
    <row r="11" spans="1:23" s="15" customFormat="1" ht="9" customHeight="1" thickBot="1">
      <c r="A11" s="11"/>
      <c r="B11" s="11" t="s">
        <v>19</v>
      </c>
      <c r="C11" s="24"/>
      <c r="D11" s="47" t="s">
        <v>20</v>
      </c>
      <c r="E11" s="26">
        <v>3</v>
      </c>
      <c r="F11" s="27"/>
      <c r="H11" s="19"/>
      <c r="I11" s="19"/>
      <c r="J11" s="44"/>
      <c r="K11" s="49"/>
      <c r="L11" s="52"/>
      <c r="M11" s="52"/>
      <c r="N11" s="44"/>
      <c r="O11" s="49"/>
      <c r="P11" s="19"/>
      <c r="Q11" s="19"/>
      <c r="R11" s="42"/>
      <c r="S11" s="42"/>
      <c r="T11" s="19"/>
      <c r="U11" s="19"/>
      <c r="V11" s="42"/>
      <c r="W11" s="42"/>
    </row>
    <row r="12" spans="1:23" s="15" customFormat="1" ht="9" customHeight="1" thickBot="1">
      <c r="A12" s="1"/>
      <c r="B12" s="1"/>
      <c r="C12" s="18"/>
      <c r="D12" s="18"/>
      <c r="E12" s="18"/>
      <c r="F12" s="36"/>
      <c r="G12" s="12" t="s">
        <v>11</v>
      </c>
      <c r="H12" s="37" t="str">
        <f>IF(E10&gt;E11,D10,D11)</f>
        <v>NESLİHAN GÜREL</v>
      </c>
      <c r="I12" s="38">
        <v>0</v>
      </c>
      <c r="J12" s="53"/>
      <c r="K12" s="49"/>
      <c r="L12" s="52"/>
      <c r="M12" s="52"/>
      <c r="N12" s="44"/>
      <c r="O12" s="49"/>
      <c r="P12" s="19"/>
      <c r="Q12" s="19"/>
      <c r="R12" s="42"/>
      <c r="S12" s="42"/>
      <c r="T12" s="19"/>
      <c r="U12" s="19"/>
      <c r="V12" s="42"/>
      <c r="W12" s="42"/>
    </row>
    <row r="13" spans="1:23" s="15" customFormat="1" ht="9" customHeight="1" thickBot="1">
      <c r="A13" s="35"/>
      <c r="B13" s="35"/>
      <c r="F13" s="36"/>
      <c r="G13" s="24"/>
      <c r="H13" s="37" t="str">
        <f>IF(E14&gt;E15,D14,D15)</f>
        <v>ASLI ÖZKASIM</v>
      </c>
      <c r="I13" s="43">
        <v>3</v>
      </c>
      <c r="J13" s="42"/>
      <c r="K13" s="49"/>
      <c r="L13" s="52"/>
      <c r="M13" s="52"/>
      <c r="N13" s="44"/>
      <c r="O13" s="49"/>
      <c r="P13" s="19"/>
      <c r="Q13" s="19"/>
      <c r="R13" s="42"/>
      <c r="S13" s="42"/>
      <c r="T13" s="19"/>
      <c r="U13" s="19"/>
      <c r="V13" s="42"/>
      <c r="W13" s="42"/>
    </row>
    <row r="14" spans="1:23" s="15" customFormat="1" ht="9" customHeight="1">
      <c r="A14" s="11"/>
      <c r="B14" s="11" t="s">
        <v>21</v>
      </c>
      <c r="C14" s="12" t="s">
        <v>22</v>
      </c>
      <c r="D14" s="45" t="s">
        <v>23</v>
      </c>
      <c r="E14" s="14">
        <v>0</v>
      </c>
      <c r="F14" s="46"/>
      <c r="H14" s="19"/>
      <c r="I14" s="19"/>
      <c r="J14" s="42"/>
      <c r="K14" s="49"/>
      <c r="L14" s="52"/>
      <c r="M14" s="52"/>
      <c r="N14" s="44"/>
      <c r="O14" s="49"/>
      <c r="P14" s="16" t="s">
        <v>24</v>
      </c>
      <c r="Q14" s="19"/>
      <c r="R14" s="42"/>
      <c r="S14" s="42"/>
      <c r="T14" s="19"/>
      <c r="U14" s="19"/>
      <c r="V14" s="42"/>
      <c r="W14" s="42"/>
    </row>
    <row r="15" spans="1:23" s="15" customFormat="1" ht="9" customHeight="1" thickBot="1">
      <c r="A15" s="10" t="s">
        <v>25</v>
      </c>
      <c r="B15" s="11" t="s">
        <v>26</v>
      </c>
      <c r="C15" s="24"/>
      <c r="D15" s="47" t="s">
        <v>27</v>
      </c>
      <c r="E15" s="26">
        <v>3</v>
      </c>
      <c r="H15" s="19"/>
      <c r="I15" s="19"/>
      <c r="J15" s="42"/>
      <c r="K15" s="49"/>
      <c r="L15" s="52"/>
      <c r="M15" s="52"/>
      <c r="N15" s="44"/>
      <c r="O15" s="49"/>
      <c r="P15" s="28"/>
      <c r="Q15" s="19"/>
      <c r="R15" s="42"/>
      <c r="S15" s="42"/>
      <c r="T15" s="19"/>
      <c r="U15" s="19"/>
      <c r="V15" s="42"/>
      <c r="W15" s="42"/>
    </row>
    <row r="16" spans="1:23" s="15" customFormat="1" ht="9" customHeight="1" thickBot="1">
      <c r="A16" s="35"/>
      <c r="B16" s="35"/>
      <c r="C16" s="18"/>
      <c r="D16" s="18"/>
      <c r="E16" s="18"/>
      <c r="H16" s="19"/>
      <c r="I16" s="19"/>
      <c r="J16" s="42"/>
      <c r="K16" s="49"/>
      <c r="L16" s="52"/>
      <c r="M16" s="52"/>
      <c r="N16" s="44"/>
      <c r="O16" s="48" t="s">
        <v>28</v>
      </c>
      <c r="P16" s="37" t="str">
        <f>IF(M8&gt;M9,L8,L9)</f>
        <v>ASLI ÖZKASIM</v>
      </c>
      <c r="Q16" s="38">
        <v>1</v>
      </c>
      <c r="R16" s="42"/>
      <c r="S16" s="42"/>
      <c r="T16" s="19"/>
      <c r="U16" s="19"/>
      <c r="V16" s="42"/>
      <c r="W16" s="42"/>
    </row>
    <row r="17" spans="1:23" s="15" customFormat="1" ht="9" customHeight="1" thickBot="1">
      <c r="A17" s="1"/>
      <c r="B17" s="1"/>
      <c r="H17" s="19"/>
      <c r="I17" s="19"/>
      <c r="J17" s="42"/>
      <c r="K17" s="49"/>
      <c r="L17" s="52"/>
      <c r="M17" s="52"/>
      <c r="N17" s="44"/>
      <c r="O17" s="50"/>
      <c r="P17" s="37" t="str">
        <f>IF(M24&gt;M25,L24,L25)</f>
        <v>MİNE ALOĞLU</v>
      </c>
      <c r="Q17" s="43">
        <v>4</v>
      </c>
      <c r="R17" s="51"/>
      <c r="S17" s="42"/>
      <c r="T17" s="19"/>
      <c r="U17" s="19"/>
      <c r="V17" s="42"/>
      <c r="W17" s="42"/>
    </row>
    <row r="18" spans="1:23" s="15" customFormat="1" ht="9" customHeight="1">
      <c r="A18" s="10" t="s">
        <v>29</v>
      </c>
      <c r="B18" s="11" t="s">
        <v>30</v>
      </c>
      <c r="C18" s="12" t="s">
        <v>31</v>
      </c>
      <c r="D18" s="45" t="s">
        <v>32</v>
      </c>
      <c r="E18" s="14">
        <v>3</v>
      </c>
      <c r="H18" s="19"/>
      <c r="I18" s="19"/>
      <c r="J18" s="42"/>
      <c r="K18" s="49"/>
      <c r="L18" s="52"/>
      <c r="M18" s="52"/>
      <c r="N18" s="44"/>
      <c r="O18" s="49"/>
      <c r="P18" s="19"/>
      <c r="Q18" s="19"/>
      <c r="R18" s="44"/>
      <c r="S18" s="42"/>
      <c r="T18" s="19"/>
      <c r="U18" s="19"/>
      <c r="V18" s="42"/>
      <c r="W18" s="42"/>
    </row>
    <row r="19" spans="1:23" s="15" customFormat="1" ht="9" customHeight="1" thickBot="1">
      <c r="A19" s="11"/>
      <c r="B19" s="11" t="s">
        <v>33</v>
      </c>
      <c r="C19" s="24"/>
      <c r="D19" s="47" t="s">
        <v>34</v>
      </c>
      <c r="E19" s="26">
        <v>0</v>
      </c>
      <c r="F19" s="27"/>
      <c r="H19" s="19"/>
      <c r="I19" s="19"/>
      <c r="J19" s="42"/>
      <c r="K19" s="49"/>
      <c r="L19" s="52"/>
      <c r="M19" s="52"/>
      <c r="N19" s="44"/>
      <c r="O19" s="49"/>
      <c r="P19" s="19"/>
      <c r="Q19" s="19"/>
      <c r="R19" s="44"/>
      <c r="S19" s="42"/>
      <c r="T19" s="19"/>
      <c r="U19" s="19"/>
      <c r="V19" s="42"/>
      <c r="W19" s="42"/>
    </row>
    <row r="20" spans="1:23" s="15" customFormat="1" ht="9" customHeight="1" thickBot="1">
      <c r="A20" s="1"/>
      <c r="B20" s="1"/>
      <c r="C20" s="18"/>
      <c r="D20" s="18"/>
      <c r="E20" s="18"/>
      <c r="F20" s="36"/>
      <c r="G20" s="12" t="s">
        <v>17</v>
      </c>
      <c r="H20" s="37" t="str">
        <f>IF(E18&gt;E19,D18,D19)</f>
        <v>MİNE ALOĞLU</v>
      </c>
      <c r="I20" s="38">
        <v>3</v>
      </c>
      <c r="J20" s="42"/>
      <c r="K20" s="49"/>
      <c r="L20" s="52"/>
      <c r="M20" s="52"/>
      <c r="N20" s="44"/>
      <c r="O20" s="49"/>
      <c r="P20" s="19"/>
      <c r="Q20" s="19"/>
      <c r="R20" s="44"/>
      <c r="S20" s="42"/>
      <c r="T20" s="19"/>
      <c r="U20" s="19"/>
      <c r="V20" s="42"/>
      <c r="W20" s="42"/>
    </row>
    <row r="21" spans="1:23" s="15" customFormat="1" ht="9" customHeight="1" thickBot="1">
      <c r="A21" s="1"/>
      <c r="B21" s="1"/>
      <c r="F21" s="36"/>
      <c r="G21" s="24"/>
      <c r="H21" s="37" t="str">
        <f>IF(E22&gt;E23,D22,D23)</f>
        <v>FULYA KAYAOĞLU</v>
      </c>
      <c r="I21" s="43">
        <v>2</v>
      </c>
      <c r="J21" s="51"/>
      <c r="K21" s="49"/>
      <c r="L21" s="52"/>
      <c r="M21" s="52"/>
      <c r="N21" s="44"/>
      <c r="O21" s="49"/>
      <c r="P21" s="19"/>
      <c r="Q21" s="19"/>
      <c r="R21" s="44"/>
      <c r="S21" s="42"/>
      <c r="T21" s="19"/>
      <c r="U21" s="19"/>
      <c r="V21" s="42"/>
      <c r="W21" s="42"/>
    </row>
    <row r="22" spans="1:23" s="15" customFormat="1" ht="9" customHeight="1">
      <c r="A22" s="11"/>
      <c r="B22" s="11" t="s">
        <v>35</v>
      </c>
      <c r="C22" s="12" t="s">
        <v>36</v>
      </c>
      <c r="D22" s="45" t="s">
        <v>37</v>
      </c>
      <c r="E22" s="14">
        <v>2</v>
      </c>
      <c r="F22" s="46"/>
      <c r="H22" s="19"/>
      <c r="I22" s="19"/>
      <c r="J22" s="44"/>
      <c r="K22" s="49"/>
      <c r="L22" s="52"/>
      <c r="M22" s="52"/>
      <c r="N22" s="44"/>
      <c r="O22" s="49"/>
      <c r="P22" s="19"/>
      <c r="Q22" s="19"/>
      <c r="R22" s="44"/>
      <c r="S22" s="42"/>
      <c r="T22" s="19"/>
      <c r="U22" s="19"/>
      <c r="V22" s="42"/>
      <c r="W22" s="42"/>
    </row>
    <row r="23" spans="1:23" s="15" customFormat="1" ht="9" customHeight="1" thickBot="1">
      <c r="A23" s="11"/>
      <c r="B23" s="11" t="s">
        <v>38</v>
      </c>
      <c r="C23" s="24"/>
      <c r="D23" s="47" t="s">
        <v>39</v>
      </c>
      <c r="E23" s="26">
        <v>3</v>
      </c>
      <c r="H23" s="19"/>
      <c r="I23" s="19"/>
      <c r="J23" s="44"/>
      <c r="K23" s="49"/>
      <c r="L23" s="52"/>
      <c r="M23" s="52"/>
      <c r="N23" s="44"/>
      <c r="O23" s="49"/>
      <c r="P23" s="19"/>
      <c r="Q23" s="19"/>
      <c r="R23" s="44"/>
      <c r="S23" s="42"/>
      <c r="T23" s="19"/>
      <c r="U23" s="19"/>
      <c r="V23" s="42"/>
      <c r="W23" s="42"/>
    </row>
    <row r="24" spans="1:23" s="15" customFormat="1" ht="9" customHeight="1" thickBot="1">
      <c r="A24" s="1"/>
      <c r="B24" s="1"/>
      <c r="C24" s="18"/>
      <c r="D24" s="18"/>
      <c r="E24" s="18"/>
      <c r="H24" s="19"/>
      <c r="I24" s="19"/>
      <c r="J24" s="44"/>
      <c r="K24" s="48" t="s">
        <v>11</v>
      </c>
      <c r="L24" s="37" t="str">
        <f>IF(I20&gt;I21,H20,H21)</f>
        <v>MİNE ALOĞLU</v>
      </c>
      <c r="M24" s="38">
        <v>3</v>
      </c>
      <c r="N24" s="53"/>
      <c r="O24" s="49"/>
      <c r="P24" s="19"/>
      <c r="Q24" s="19"/>
      <c r="R24" s="44"/>
      <c r="S24" s="42"/>
      <c r="T24" s="19"/>
      <c r="U24" s="19"/>
      <c r="V24" s="42"/>
      <c r="W24" s="42"/>
    </row>
    <row r="25" spans="1:23" s="15" customFormat="1" ht="9" customHeight="1" thickBot="1">
      <c r="A25" s="35"/>
      <c r="B25" s="35"/>
      <c r="H25" s="19"/>
      <c r="I25" s="19"/>
      <c r="J25" s="44"/>
      <c r="K25" s="50"/>
      <c r="L25" s="37" t="str">
        <f>IF(I28&gt;I29,H28,H29)</f>
        <v>DİDEM DENGİZ</v>
      </c>
      <c r="M25" s="43">
        <v>2</v>
      </c>
      <c r="N25" s="49"/>
      <c r="O25" s="49"/>
      <c r="P25" s="19"/>
      <c r="Q25" s="19"/>
      <c r="R25" s="44"/>
      <c r="S25" s="42"/>
      <c r="T25" s="19"/>
      <c r="U25" s="19"/>
      <c r="V25" s="42"/>
      <c r="W25" s="42"/>
    </row>
    <row r="26" spans="1:23" s="15" customFormat="1" ht="9" customHeight="1">
      <c r="A26" s="11"/>
      <c r="B26" s="11" t="s">
        <v>40</v>
      </c>
      <c r="C26" s="12" t="s">
        <v>41</v>
      </c>
      <c r="D26" s="45" t="s">
        <v>42</v>
      </c>
      <c r="E26" s="14">
        <v>3</v>
      </c>
      <c r="H26" s="19"/>
      <c r="I26" s="19"/>
      <c r="J26" s="44"/>
      <c r="K26" s="49"/>
      <c r="L26" s="52"/>
      <c r="M26" s="52"/>
      <c r="N26" s="49"/>
      <c r="O26" s="49"/>
      <c r="P26" s="19"/>
      <c r="Q26" s="19"/>
      <c r="R26" s="44"/>
      <c r="S26" s="42"/>
      <c r="T26" s="19"/>
      <c r="U26" s="19"/>
      <c r="V26" s="42"/>
      <c r="W26" s="42"/>
    </row>
    <row r="27" spans="1:23" s="15" customFormat="1" ht="9" customHeight="1" thickBot="1">
      <c r="A27" s="11"/>
      <c r="B27" s="11" t="s">
        <v>43</v>
      </c>
      <c r="C27" s="24"/>
      <c r="D27" s="47" t="s">
        <v>44</v>
      </c>
      <c r="E27" s="26">
        <v>0</v>
      </c>
      <c r="F27" s="27"/>
      <c r="H27" s="19"/>
      <c r="I27" s="19"/>
      <c r="J27" s="44"/>
      <c r="K27" s="49"/>
      <c r="L27" s="52"/>
      <c r="M27" s="52"/>
      <c r="N27" s="49"/>
      <c r="O27" s="49"/>
      <c r="P27" s="19"/>
      <c r="Q27" s="19"/>
      <c r="R27" s="44"/>
      <c r="S27" s="42"/>
      <c r="T27" s="19"/>
      <c r="U27" s="19"/>
      <c r="V27" s="42"/>
      <c r="W27" s="42"/>
    </row>
    <row r="28" spans="1:23" s="15" customFormat="1" ht="9" customHeight="1" thickBot="1">
      <c r="A28" s="35"/>
      <c r="B28" s="35"/>
      <c r="C28" s="18"/>
      <c r="D28" s="18"/>
      <c r="E28" s="18"/>
      <c r="F28" s="36"/>
      <c r="G28" s="12" t="s">
        <v>22</v>
      </c>
      <c r="H28" s="37" t="str">
        <f>IF(E26&gt;E27,D26,D27)</f>
        <v>DİDEM DENGİZ</v>
      </c>
      <c r="I28" s="38">
        <v>3</v>
      </c>
      <c r="J28" s="53"/>
      <c r="K28" s="49"/>
      <c r="L28" s="52"/>
      <c r="M28" s="52"/>
      <c r="N28" s="49"/>
      <c r="O28" s="49"/>
      <c r="P28" s="19"/>
      <c r="Q28" s="19"/>
      <c r="R28" s="44"/>
      <c r="S28" s="42"/>
      <c r="T28" s="19"/>
      <c r="U28" s="19"/>
      <c r="V28" s="42"/>
      <c r="W28" s="42"/>
    </row>
    <row r="29" spans="1:23" s="15" customFormat="1" ht="9" customHeight="1" thickBot="1">
      <c r="A29" s="1"/>
      <c r="B29" s="1"/>
      <c r="F29" s="36"/>
      <c r="G29" s="24"/>
      <c r="H29" s="37" t="str">
        <f>IF(E30&gt;E31,D30,D31)</f>
        <v>ASLIHAN BADEM</v>
      </c>
      <c r="I29" s="43">
        <v>1</v>
      </c>
      <c r="J29" s="42"/>
      <c r="K29" s="49"/>
      <c r="L29" s="52"/>
      <c r="M29" s="52"/>
      <c r="N29" s="49"/>
      <c r="O29" s="49"/>
      <c r="P29" s="19"/>
      <c r="Q29" s="19"/>
      <c r="R29" s="44"/>
      <c r="S29" s="42"/>
      <c r="T29" s="19"/>
      <c r="U29" s="19"/>
      <c r="V29" s="42"/>
      <c r="W29" s="42"/>
    </row>
    <row r="30" spans="1:23" s="15" customFormat="1" ht="9" customHeight="1">
      <c r="A30" s="11"/>
      <c r="B30" s="11" t="s">
        <v>45</v>
      </c>
      <c r="C30" s="12" t="s">
        <v>46</v>
      </c>
      <c r="D30" s="45" t="s">
        <v>47</v>
      </c>
      <c r="E30" s="14">
        <v>1</v>
      </c>
      <c r="F30" s="46"/>
      <c r="H30" s="19"/>
      <c r="I30" s="19"/>
      <c r="J30" s="42"/>
      <c r="K30" s="49"/>
      <c r="L30" s="52"/>
      <c r="M30" s="52"/>
      <c r="N30" s="49"/>
      <c r="O30" s="49"/>
      <c r="P30" s="19"/>
      <c r="Q30" s="19"/>
      <c r="R30" s="44"/>
      <c r="S30" s="42"/>
      <c r="T30" s="16" t="s">
        <v>48</v>
      </c>
      <c r="U30" s="19"/>
      <c r="V30" s="42"/>
      <c r="W30" s="42"/>
    </row>
    <row r="31" spans="1:23" s="15" customFormat="1" ht="9" customHeight="1" thickBot="1">
      <c r="A31" s="10" t="s">
        <v>49</v>
      </c>
      <c r="B31" s="11" t="s">
        <v>50</v>
      </c>
      <c r="C31" s="54"/>
      <c r="D31" s="47" t="s">
        <v>51</v>
      </c>
      <c r="E31" s="26">
        <v>3</v>
      </c>
      <c r="H31" s="19"/>
      <c r="I31" s="19"/>
      <c r="J31" s="42"/>
      <c r="K31" s="49"/>
      <c r="L31" s="52"/>
      <c r="M31" s="52"/>
      <c r="N31" s="49"/>
      <c r="O31" s="49"/>
      <c r="P31" s="19"/>
      <c r="Q31" s="19"/>
      <c r="R31" s="44"/>
      <c r="S31" s="42"/>
      <c r="T31" s="28"/>
      <c r="U31" s="19"/>
      <c r="V31" s="42"/>
      <c r="W31" s="42"/>
    </row>
    <row r="32" spans="1:23" s="15" customFormat="1" ht="9" customHeight="1" thickBot="1">
      <c r="A32" s="35"/>
      <c r="B32" s="35"/>
      <c r="C32" s="18"/>
      <c r="D32" s="18"/>
      <c r="E32" s="18"/>
      <c r="H32" s="19"/>
      <c r="I32" s="19"/>
      <c r="J32" s="42"/>
      <c r="K32" s="49"/>
      <c r="L32" s="52"/>
      <c r="M32" s="52"/>
      <c r="N32" s="49"/>
      <c r="O32" s="49"/>
      <c r="P32" s="19"/>
      <c r="Q32" s="19"/>
      <c r="R32" s="44"/>
      <c r="S32" s="48" t="s">
        <v>28</v>
      </c>
      <c r="T32" s="37" t="str">
        <f>IF(Q16&gt;Q17,P16,P17)</f>
        <v>MİNE ALOĞLU</v>
      </c>
      <c r="U32" s="38">
        <v>5</v>
      </c>
      <c r="V32" s="42"/>
      <c r="W32" s="42"/>
    </row>
    <row r="33" spans="1:23" s="15" customFormat="1" ht="9" customHeight="1" thickBot="1">
      <c r="A33" s="35"/>
      <c r="B33" s="35"/>
      <c r="H33" s="19"/>
      <c r="I33" s="19"/>
      <c r="J33" s="42"/>
      <c r="K33" s="49"/>
      <c r="L33" s="52"/>
      <c r="M33" s="52"/>
      <c r="N33" s="49"/>
      <c r="O33" s="49"/>
      <c r="P33" s="19"/>
      <c r="Q33" s="19"/>
      <c r="R33" s="44"/>
      <c r="S33" s="50"/>
      <c r="T33" s="37" t="str">
        <f>IF(Q48&gt;Q49,P48,P49)</f>
        <v>MELTEM GİRAY</v>
      </c>
      <c r="U33" s="43">
        <v>2</v>
      </c>
      <c r="V33" s="42"/>
      <c r="W33" s="42"/>
    </row>
    <row r="34" spans="1:23" s="15" customFormat="1" ht="9" customHeight="1">
      <c r="A34" s="10" t="s">
        <v>52</v>
      </c>
      <c r="B34" s="11" t="s">
        <v>53</v>
      </c>
      <c r="C34" s="55" t="s">
        <v>4</v>
      </c>
      <c r="D34" s="45" t="s">
        <v>54</v>
      </c>
      <c r="E34" s="14">
        <v>3</v>
      </c>
      <c r="H34" s="19"/>
      <c r="I34" s="19"/>
      <c r="J34" s="42"/>
      <c r="K34" s="49"/>
      <c r="L34" s="52"/>
      <c r="M34" s="52"/>
      <c r="N34" s="49"/>
      <c r="O34" s="49"/>
      <c r="P34" s="19"/>
      <c r="Q34" s="19"/>
      <c r="R34" s="44"/>
      <c r="S34" s="42"/>
      <c r="T34" s="19"/>
      <c r="U34" s="19"/>
      <c r="V34" s="42"/>
      <c r="W34" s="42"/>
    </row>
    <row r="35" spans="1:23" s="15" customFormat="1" ht="9" customHeight="1" thickBot="1">
      <c r="A35" s="11"/>
      <c r="B35" s="11" t="s">
        <v>55</v>
      </c>
      <c r="C35" s="54"/>
      <c r="D35" s="47" t="s">
        <v>56</v>
      </c>
      <c r="E35" s="26">
        <v>1</v>
      </c>
      <c r="F35" s="27"/>
      <c r="H35" s="19"/>
      <c r="I35" s="19"/>
      <c r="J35" s="42"/>
      <c r="K35" s="49"/>
      <c r="L35" s="52"/>
      <c r="M35" s="52"/>
      <c r="N35" s="49"/>
      <c r="O35" s="49"/>
      <c r="P35" s="19"/>
      <c r="Q35" s="19"/>
      <c r="R35" s="44"/>
      <c r="S35" s="42"/>
      <c r="T35" s="19"/>
      <c r="U35" s="19"/>
      <c r="V35" s="42"/>
      <c r="W35" s="42"/>
    </row>
    <row r="36" spans="1:23" s="15" customFormat="1" ht="9" customHeight="1" thickBot="1">
      <c r="A36" s="1"/>
      <c r="B36" s="1"/>
      <c r="D36" s="18"/>
      <c r="E36" s="18"/>
      <c r="F36" s="36"/>
      <c r="G36" s="12" t="s">
        <v>31</v>
      </c>
      <c r="H36" s="37" t="str">
        <f>IF(E34&gt;E35,D34,D35)</f>
        <v>PINAR ÖZDEMİRCİ</v>
      </c>
      <c r="I36" s="38">
        <v>3</v>
      </c>
      <c r="J36" s="42"/>
      <c r="K36" s="49"/>
      <c r="L36" s="52"/>
      <c r="M36" s="52"/>
      <c r="N36" s="49"/>
      <c r="O36" s="49"/>
      <c r="P36" s="19"/>
      <c r="Q36" s="19"/>
      <c r="R36" s="44"/>
      <c r="S36" s="42"/>
      <c r="T36" s="19"/>
      <c r="U36" s="19"/>
      <c r="V36" s="42"/>
      <c r="W36" s="42"/>
    </row>
    <row r="37" spans="1:23" s="15" customFormat="1" ht="9" customHeight="1" thickBot="1">
      <c r="A37" s="35"/>
      <c r="B37" s="35"/>
      <c r="F37" s="36"/>
      <c r="G37" s="24"/>
      <c r="H37" s="37" t="str">
        <f>IF(E38&gt;E39,D38,D39)</f>
        <v>AYSUN ÖZUĞURLU</v>
      </c>
      <c r="I37" s="43">
        <v>1</v>
      </c>
      <c r="J37" s="51"/>
      <c r="K37" s="49"/>
      <c r="L37" s="52"/>
      <c r="M37" s="52"/>
      <c r="N37" s="49"/>
      <c r="O37" s="49"/>
      <c r="P37" s="19"/>
      <c r="Q37" s="19"/>
      <c r="R37" s="44"/>
      <c r="S37" s="42"/>
      <c r="T37" s="19"/>
      <c r="U37" s="19"/>
      <c r="V37" s="42"/>
      <c r="W37" s="42"/>
    </row>
    <row r="38" spans="1:23" s="15" customFormat="1" ht="9" customHeight="1">
      <c r="A38" s="11"/>
      <c r="B38" s="11" t="s">
        <v>57</v>
      </c>
      <c r="C38" s="12" t="s">
        <v>11</v>
      </c>
      <c r="D38" s="45" t="s">
        <v>58</v>
      </c>
      <c r="E38" s="14">
        <v>3</v>
      </c>
      <c r="F38" s="46"/>
      <c r="H38" s="19"/>
      <c r="I38" s="19"/>
      <c r="J38" s="44"/>
      <c r="K38" s="49"/>
      <c r="L38" s="52"/>
      <c r="M38" s="52"/>
      <c r="N38" s="49"/>
      <c r="O38" s="49"/>
      <c r="P38" s="19"/>
      <c r="Q38" s="19"/>
      <c r="R38" s="44"/>
      <c r="S38" s="42"/>
      <c r="T38" s="19"/>
      <c r="U38" s="19"/>
      <c r="V38" s="42"/>
      <c r="W38" s="42"/>
    </row>
    <row r="39" spans="1:23" s="15" customFormat="1" ht="9" customHeight="1" thickBot="1">
      <c r="A39" s="11"/>
      <c r="B39" s="11" t="s">
        <v>59</v>
      </c>
      <c r="C39" s="24"/>
      <c r="D39" s="47" t="s">
        <v>60</v>
      </c>
      <c r="E39" s="26">
        <v>0</v>
      </c>
      <c r="H39" s="19"/>
      <c r="I39" s="19"/>
      <c r="J39" s="44"/>
      <c r="K39" s="49"/>
      <c r="L39" s="52"/>
      <c r="M39" s="52"/>
      <c r="N39" s="49"/>
      <c r="O39" s="49"/>
      <c r="P39" s="19"/>
      <c r="Q39" s="19"/>
      <c r="R39" s="44"/>
      <c r="S39" s="42"/>
      <c r="T39" s="19"/>
      <c r="U39" s="19"/>
      <c r="V39" s="42"/>
      <c r="W39" s="42"/>
    </row>
    <row r="40" spans="1:23" s="15" customFormat="1" ht="9" customHeight="1" thickBot="1">
      <c r="A40" s="35"/>
      <c r="B40" s="35"/>
      <c r="C40" s="18"/>
      <c r="D40" s="18"/>
      <c r="E40" s="18"/>
      <c r="H40" s="19"/>
      <c r="I40" s="19"/>
      <c r="J40" s="44"/>
      <c r="K40" s="48" t="s">
        <v>17</v>
      </c>
      <c r="L40" s="37" t="str">
        <f>IF(I36&gt;I37,H36,H37)</f>
        <v>PINAR ÖZDEMİRCİ</v>
      </c>
      <c r="M40" s="38">
        <v>2</v>
      </c>
      <c r="N40" s="49"/>
      <c r="O40" s="49"/>
      <c r="P40" s="19"/>
      <c r="Q40" s="19"/>
      <c r="R40" s="44"/>
      <c r="S40" s="42"/>
      <c r="T40" s="19"/>
      <c r="U40" s="19"/>
      <c r="V40" s="42"/>
      <c r="W40" s="42"/>
    </row>
    <row r="41" spans="1:23" s="15" customFormat="1" ht="9" customHeight="1" thickBot="1">
      <c r="A41" s="1"/>
      <c r="B41" s="1"/>
      <c r="H41" s="19"/>
      <c r="I41" s="19"/>
      <c r="J41" s="44"/>
      <c r="K41" s="50"/>
      <c r="L41" s="37" t="str">
        <f>IF(I44&gt;I45,H44,H45)</f>
        <v>MELTEM GİRAY</v>
      </c>
      <c r="M41" s="43">
        <v>3</v>
      </c>
      <c r="N41" s="51"/>
      <c r="O41" s="49"/>
      <c r="P41" s="19"/>
      <c r="Q41" s="19"/>
      <c r="R41" s="44"/>
      <c r="S41" s="42"/>
      <c r="T41" s="19"/>
      <c r="U41" s="19"/>
      <c r="V41" s="42"/>
      <c r="W41" s="42"/>
    </row>
    <row r="42" spans="1:23" s="15" customFormat="1" ht="9" customHeight="1">
      <c r="A42" s="11"/>
      <c r="B42" s="11" t="s">
        <v>61</v>
      </c>
      <c r="C42" s="12" t="s">
        <v>17</v>
      </c>
      <c r="D42" s="45" t="s">
        <v>62</v>
      </c>
      <c r="E42" s="14">
        <v>0</v>
      </c>
      <c r="H42" s="19"/>
      <c r="I42" s="19"/>
      <c r="J42" s="44"/>
      <c r="K42" s="49"/>
      <c r="L42" s="52"/>
      <c r="M42" s="52"/>
      <c r="N42" s="44"/>
      <c r="O42" s="49"/>
      <c r="P42" s="19"/>
      <c r="Q42" s="19"/>
      <c r="R42" s="44"/>
      <c r="S42" s="42"/>
      <c r="T42" s="19"/>
      <c r="U42" s="19"/>
      <c r="V42" s="42"/>
      <c r="W42" s="42"/>
    </row>
    <row r="43" spans="1:23" s="15" customFormat="1" ht="9" customHeight="1" thickBot="1">
      <c r="A43" s="11"/>
      <c r="B43" s="11" t="s">
        <v>63</v>
      </c>
      <c r="C43" s="24"/>
      <c r="D43" s="47" t="s">
        <v>64</v>
      </c>
      <c r="E43" s="26">
        <v>3</v>
      </c>
      <c r="F43" s="27"/>
      <c r="H43" s="19"/>
      <c r="I43" s="19"/>
      <c r="J43" s="44"/>
      <c r="K43" s="49"/>
      <c r="L43" s="52"/>
      <c r="M43" s="52"/>
      <c r="N43" s="44"/>
      <c r="O43" s="49"/>
      <c r="P43" s="19"/>
      <c r="Q43" s="19"/>
      <c r="R43" s="44"/>
      <c r="S43" s="42"/>
      <c r="T43" s="19"/>
      <c r="U43" s="19"/>
      <c r="V43" s="42"/>
      <c r="W43" s="42"/>
    </row>
    <row r="44" spans="1:23" s="15" customFormat="1" ht="9" customHeight="1" thickBot="1">
      <c r="A44" s="1"/>
      <c r="B44" s="1"/>
      <c r="C44" s="18"/>
      <c r="D44" s="18"/>
      <c r="E44" s="18"/>
      <c r="F44" s="36"/>
      <c r="G44" s="12" t="s">
        <v>36</v>
      </c>
      <c r="H44" s="37" t="str">
        <f>IF(E42&gt;E43,D42,D43)</f>
        <v>MELTEM GİRAY</v>
      </c>
      <c r="I44" s="38">
        <v>3</v>
      </c>
      <c r="J44" s="53"/>
      <c r="K44" s="49"/>
      <c r="L44" s="52"/>
      <c r="M44" s="52"/>
      <c r="N44" s="44"/>
      <c r="O44" s="49"/>
      <c r="P44" s="19"/>
      <c r="Q44" s="19"/>
      <c r="R44" s="44"/>
      <c r="S44" s="42"/>
      <c r="T44" s="19"/>
      <c r="U44" s="19"/>
      <c r="V44" s="42"/>
      <c r="W44" s="42"/>
    </row>
    <row r="45" spans="1:23" s="15" customFormat="1" ht="9" customHeight="1" thickBot="1">
      <c r="A45" s="1"/>
      <c r="B45" s="1"/>
      <c r="F45" s="36"/>
      <c r="G45" s="24"/>
      <c r="H45" s="37" t="str">
        <f>IF(E46&gt;E47,D46,D47)</f>
        <v>NESL,HAN ALGÜL</v>
      </c>
      <c r="I45" s="43">
        <v>1</v>
      </c>
      <c r="J45" s="42"/>
      <c r="K45" s="49"/>
      <c r="L45" s="52"/>
      <c r="M45" s="52"/>
      <c r="N45" s="44"/>
      <c r="O45" s="49"/>
      <c r="P45" s="19"/>
      <c r="Q45" s="19"/>
      <c r="R45" s="44"/>
      <c r="S45" s="42"/>
      <c r="T45" s="19"/>
      <c r="U45" s="19"/>
      <c r="V45" s="42"/>
      <c r="W45" s="42"/>
    </row>
    <row r="46" spans="1:23" s="15" customFormat="1" ht="9" customHeight="1">
      <c r="A46" s="11"/>
      <c r="B46" s="11" t="s">
        <v>65</v>
      </c>
      <c r="C46" s="12" t="s">
        <v>22</v>
      </c>
      <c r="D46" s="45" t="s">
        <v>66</v>
      </c>
      <c r="E46" s="14">
        <v>0</v>
      </c>
      <c r="F46" s="46"/>
      <c r="H46" s="19"/>
      <c r="I46" s="19"/>
      <c r="J46" s="42"/>
      <c r="K46" s="49"/>
      <c r="L46" s="52"/>
      <c r="M46" s="52"/>
      <c r="N46" s="44"/>
      <c r="O46" s="49"/>
      <c r="P46" s="19"/>
      <c r="Q46" s="19"/>
      <c r="R46" s="44"/>
      <c r="S46" s="42"/>
      <c r="T46" s="19"/>
      <c r="U46" s="19"/>
      <c r="V46" s="42"/>
      <c r="W46" s="42"/>
    </row>
    <row r="47" spans="1:23" s="15" customFormat="1" ht="9" customHeight="1" thickBot="1">
      <c r="A47" s="10" t="s">
        <v>67</v>
      </c>
      <c r="B47" s="11" t="s">
        <v>68</v>
      </c>
      <c r="C47" s="24"/>
      <c r="D47" s="47" t="s">
        <v>69</v>
      </c>
      <c r="E47" s="26">
        <v>3</v>
      </c>
      <c r="H47" s="19"/>
      <c r="I47" s="19"/>
      <c r="J47" s="42"/>
      <c r="K47" s="49"/>
      <c r="L47" s="52"/>
      <c r="M47" s="52"/>
      <c r="N47" s="44"/>
      <c r="O47" s="49"/>
      <c r="P47" s="19"/>
      <c r="Q47" s="19"/>
      <c r="R47" s="44"/>
      <c r="S47" s="42"/>
      <c r="T47" s="19"/>
      <c r="U47" s="19"/>
      <c r="V47" s="42"/>
      <c r="W47" s="42"/>
    </row>
    <row r="48" spans="1:23" s="15" customFormat="1" ht="9" customHeight="1" thickBot="1">
      <c r="A48" s="1"/>
      <c r="B48" s="1"/>
      <c r="C48" s="18"/>
      <c r="D48" s="18"/>
      <c r="E48" s="18"/>
      <c r="H48" s="19"/>
      <c r="I48" s="19"/>
      <c r="J48" s="42"/>
      <c r="K48" s="49"/>
      <c r="L48" s="52"/>
      <c r="M48" s="52"/>
      <c r="N48" s="44"/>
      <c r="O48" s="48" t="s">
        <v>28</v>
      </c>
      <c r="P48" s="37" t="str">
        <f>IF(M40&gt;M41,L40,L41)</f>
        <v>MELTEM GİRAY</v>
      </c>
      <c r="Q48" s="38">
        <v>4</v>
      </c>
      <c r="R48" s="53"/>
      <c r="S48" s="42"/>
      <c r="T48" s="19"/>
      <c r="U48" s="19"/>
      <c r="V48" s="42"/>
      <c r="W48" s="42"/>
    </row>
    <row r="49" spans="1:23" s="15" customFormat="1" ht="9" customHeight="1" thickBot="1">
      <c r="A49" s="1"/>
      <c r="B49" s="1"/>
      <c r="H49" s="19"/>
      <c r="I49" s="19"/>
      <c r="J49" s="42"/>
      <c r="K49" s="49"/>
      <c r="L49" s="52"/>
      <c r="M49" s="52"/>
      <c r="N49" s="44"/>
      <c r="O49" s="50"/>
      <c r="P49" s="37" t="str">
        <f>IF(M56&gt;M57,L56,L57)</f>
        <v>DENİZ BAŞSÜLÜ</v>
      </c>
      <c r="Q49" s="43">
        <v>1</v>
      </c>
      <c r="R49" s="42"/>
      <c r="S49" s="42"/>
      <c r="T49" s="19"/>
      <c r="U49" s="19"/>
      <c r="V49" s="42"/>
      <c r="W49" s="42"/>
    </row>
    <row r="50" spans="1:23" s="15" customFormat="1" ht="9" customHeight="1">
      <c r="A50" s="10" t="s">
        <v>70</v>
      </c>
      <c r="B50" s="11" t="s">
        <v>71</v>
      </c>
      <c r="C50" s="12" t="s">
        <v>31</v>
      </c>
      <c r="D50" s="45" t="s">
        <v>72</v>
      </c>
      <c r="E50" s="14">
        <v>3</v>
      </c>
      <c r="H50" s="19"/>
      <c r="I50" s="19"/>
      <c r="J50" s="42"/>
      <c r="K50" s="49"/>
      <c r="L50" s="52"/>
      <c r="M50" s="52"/>
      <c r="N50" s="44"/>
      <c r="O50" s="49"/>
      <c r="P50" s="19"/>
      <c r="Q50" s="19"/>
      <c r="R50" s="42"/>
      <c r="S50" s="42"/>
      <c r="T50" s="19"/>
      <c r="U50" s="19"/>
      <c r="V50" s="42"/>
      <c r="W50" s="42"/>
    </row>
    <row r="51" spans="1:23" s="15" customFormat="1" ht="9" customHeight="1" thickBot="1">
      <c r="A51" s="11"/>
      <c r="B51" s="11" t="s">
        <v>73</v>
      </c>
      <c r="C51" s="24"/>
      <c r="D51" s="47" t="s">
        <v>74</v>
      </c>
      <c r="E51" s="26">
        <v>2</v>
      </c>
      <c r="F51" s="27"/>
      <c r="H51" s="19"/>
      <c r="I51" s="19"/>
      <c r="J51" s="42"/>
      <c r="K51" s="49"/>
      <c r="L51" s="52"/>
      <c r="M51" s="52"/>
      <c r="N51" s="44"/>
      <c r="O51" s="49"/>
      <c r="P51" s="19"/>
      <c r="Q51" s="19"/>
      <c r="R51" s="42"/>
      <c r="S51" s="42"/>
      <c r="T51" s="19"/>
      <c r="U51" s="19"/>
      <c r="V51" s="42"/>
      <c r="W51" s="42"/>
    </row>
    <row r="52" spans="1:23" s="15" customFormat="1" ht="9" customHeight="1" thickBot="1">
      <c r="A52" s="1"/>
      <c r="B52" s="1"/>
      <c r="C52" s="18"/>
      <c r="D52" s="18"/>
      <c r="E52" s="18"/>
      <c r="F52" s="36"/>
      <c r="G52" s="12" t="s">
        <v>41</v>
      </c>
      <c r="H52" s="37" t="str">
        <f>IF(E50&gt;E51,D50,D51)</f>
        <v>YEŞİM YILMAZ</v>
      </c>
      <c r="I52" s="38">
        <v>0</v>
      </c>
      <c r="J52" s="42"/>
      <c r="K52" s="49"/>
      <c r="L52" s="52"/>
      <c r="M52" s="52"/>
      <c r="N52" s="44"/>
      <c r="O52" s="49"/>
      <c r="P52" s="19"/>
      <c r="Q52" s="19"/>
      <c r="R52" s="42"/>
      <c r="S52" s="42"/>
      <c r="T52" s="19"/>
      <c r="U52" s="19"/>
      <c r="V52" s="42"/>
      <c r="W52" s="42"/>
    </row>
    <row r="53" spans="1:23" s="15" customFormat="1" ht="9" customHeight="1" thickBot="1">
      <c r="A53" s="1"/>
      <c r="B53" s="1"/>
      <c r="F53" s="36"/>
      <c r="G53" s="24"/>
      <c r="H53" s="37" t="str">
        <f>IF(E54&gt;E55,D54,D55)</f>
        <v>DENİZ BAŞSÜLÜ</v>
      </c>
      <c r="I53" s="43">
        <v>3</v>
      </c>
      <c r="J53" s="51"/>
      <c r="K53" s="49"/>
      <c r="L53" s="52"/>
      <c r="M53" s="52"/>
      <c r="N53" s="44"/>
      <c r="O53" s="49"/>
      <c r="P53" s="19"/>
      <c r="Q53" s="19"/>
      <c r="R53" s="42"/>
      <c r="S53" s="42"/>
      <c r="T53" s="19"/>
      <c r="U53" s="19"/>
      <c r="V53" s="42"/>
      <c r="W53" s="42"/>
    </row>
    <row r="54" spans="1:23" s="15" customFormat="1" ht="9" customHeight="1">
      <c r="A54" s="11"/>
      <c r="B54" s="11" t="s">
        <v>75</v>
      </c>
      <c r="C54" s="12" t="s">
        <v>36</v>
      </c>
      <c r="D54" s="45" t="s">
        <v>76</v>
      </c>
      <c r="E54" s="14">
        <v>3</v>
      </c>
      <c r="F54" s="46"/>
      <c r="H54" s="19"/>
      <c r="I54" s="19"/>
      <c r="J54" s="44"/>
      <c r="K54" s="49"/>
      <c r="L54" s="52"/>
      <c r="M54" s="52"/>
      <c r="N54" s="44"/>
      <c r="O54" s="49"/>
      <c r="P54" s="19"/>
      <c r="Q54" s="19"/>
      <c r="R54" s="42"/>
      <c r="S54" s="42"/>
      <c r="T54" s="19"/>
      <c r="U54" s="19"/>
      <c r="V54" s="42"/>
      <c r="W54" s="42"/>
    </row>
    <row r="55" spans="1:23" s="15" customFormat="1" ht="9" customHeight="1" thickBot="1">
      <c r="A55" s="11"/>
      <c r="B55" s="11" t="s">
        <v>77</v>
      </c>
      <c r="C55" s="24"/>
      <c r="D55" s="47" t="s">
        <v>78</v>
      </c>
      <c r="E55" s="26">
        <v>2</v>
      </c>
      <c r="H55" s="19"/>
      <c r="I55" s="19"/>
      <c r="J55" s="44"/>
      <c r="K55" s="49"/>
      <c r="L55" s="52"/>
      <c r="M55" s="52"/>
      <c r="N55" s="44"/>
      <c r="O55" s="49"/>
      <c r="P55" s="19"/>
      <c r="Q55" s="19"/>
      <c r="R55" s="42"/>
      <c r="S55" s="42"/>
      <c r="T55" s="19"/>
      <c r="U55" s="19"/>
      <c r="V55" s="42"/>
      <c r="W55" s="42"/>
    </row>
    <row r="56" spans="1:23" s="15" customFormat="1" ht="9" customHeight="1" thickBot="1">
      <c r="A56" s="1"/>
      <c r="B56" s="1"/>
      <c r="C56" s="18"/>
      <c r="D56" s="18"/>
      <c r="E56" s="18"/>
      <c r="H56" s="19"/>
      <c r="I56" s="19"/>
      <c r="J56" s="44"/>
      <c r="K56" s="48" t="s">
        <v>22</v>
      </c>
      <c r="L56" s="37" t="str">
        <f>IF(I52&gt;I53,H52,H53)</f>
        <v>DENİZ BAŞSÜLÜ</v>
      </c>
      <c r="M56" s="38">
        <v>3</v>
      </c>
      <c r="N56" s="53"/>
      <c r="O56" s="49"/>
      <c r="P56" s="19"/>
      <c r="Q56" s="19"/>
      <c r="R56" s="42"/>
      <c r="S56" s="42"/>
      <c r="T56" s="19"/>
      <c r="U56" s="19"/>
      <c r="V56" s="42"/>
      <c r="W56" s="42"/>
    </row>
    <row r="57" spans="1:23" s="15" customFormat="1" ht="9" customHeight="1" thickBot="1">
      <c r="A57" s="1"/>
      <c r="B57" s="1"/>
      <c r="H57" s="19"/>
      <c r="I57" s="19"/>
      <c r="J57" s="44"/>
      <c r="K57" s="50"/>
      <c r="L57" s="37" t="str">
        <f>IF(I60&gt;I61,H60,H61)</f>
        <v>EFSUN TURAN</v>
      </c>
      <c r="M57" s="43">
        <v>2</v>
      </c>
      <c r="N57" s="49"/>
      <c r="O57" s="49"/>
      <c r="P57" s="19"/>
      <c r="Q57" s="19"/>
      <c r="R57" s="42"/>
      <c r="S57" s="42"/>
      <c r="T57" s="19"/>
      <c r="U57" s="19"/>
      <c r="V57" s="42"/>
      <c r="W57" s="42"/>
    </row>
    <row r="58" spans="1:23" s="15" customFormat="1" ht="9" customHeight="1">
      <c r="A58" s="11"/>
      <c r="B58" s="11" t="s">
        <v>79</v>
      </c>
      <c r="C58" s="12" t="s">
        <v>41</v>
      </c>
      <c r="D58" s="45" t="s">
        <v>80</v>
      </c>
      <c r="E58" s="14">
        <v>3</v>
      </c>
      <c r="H58" s="19"/>
      <c r="I58" s="19"/>
      <c r="J58" s="44"/>
      <c r="K58" s="42"/>
      <c r="L58" s="19"/>
      <c r="M58" s="19"/>
      <c r="N58" s="42"/>
      <c r="O58" s="42"/>
      <c r="P58" s="19"/>
      <c r="Q58" s="19"/>
      <c r="R58" s="42"/>
      <c r="S58" s="42"/>
      <c r="T58" s="19"/>
      <c r="U58" s="19"/>
      <c r="V58" s="42"/>
      <c r="W58" s="42"/>
    </row>
    <row r="59" spans="1:23" s="15" customFormat="1" ht="9" customHeight="1" thickBot="1">
      <c r="A59" s="11"/>
      <c r="B59" s="11" t="s">
        <v>81</v>
      </c>
      <c r="C59" s="24"/>
      <c r="D59" s="47" t="s">
        <v>82</v>
      </c>
      <c r="E59" s="26">
        <v>1</v>
      </c>
      <c r="F59" s="27"/>
      <c r="G59" s="18"/>
      <c r="H59" s="52"/>
      <c r="I59" s="52"/>
      <c r="J59" s="44"/>
      <c r="K59" s="42"/>
      <c r="L59" s="19"/>
      <c r="M59" s="19"/>
      <c r="N59" s="42"/>
      <c r="O59" s="42"/>
      <c r="P59" s="19"/>
      <c r="Q59" s="56" t="s">
        <v>83</v>
      </c>
      <c r="R59" s="56"/>
      <c r="S59" s="56"/>
      <c r="T59" s="57" t="str">
        <f>IF(U32&gt;U33,T32,T33)</f>
        <v>MİNE ALOĞLU</v>
      </c>
      <c r="U59" s="19"/>
      <c r="V59" s="42"/>
      <c r="W59" s="42"/>
    </row>
    <row r="60" spans="1:23" s="15" customFormat="1" ht="9" customHeight="1" thickBot="1">
      <c r="A60" s="1"/>
      <c r="B60" s="1"/>
      <c r="C60" s="18"/>
      <c r="D60" s="18"/>
      <c r="E60" s="18"/>
      <c r="F60" s="36"/>
      <c r="G60" s="12" t="s">
        <v>46</v>
      </c>
      <c r="H60" s="37" t="str">
        <f>IF(E58&gt;E59,D58,D59)</f>
        <v>EFSUN TURAN</v>
      </c>
      <c r="I60" s="38">
        <v>3</v>
      </c>
      <c r="J60" s="53"/>
      <c r="K60" s="42"/>
      <c r="L60" s="19"/>
      <c r="M60" s="19"/>
      <c r="N60" s="42"/>
      <c r="O60" s="42"/>
      <c r="P60" s="19"/>
      <c r="Q60" s="56"/>
      <c r="R60" s="56"/>
      <c r="S60" s="56"/>
      <c r="T60" s="58"/>
      <c r="U60" s="19"/>
      <c r="V60" s="42"/>
      <c r="W60" s="42"/>
    </row>
    <row r="61" spans="1:23" s="15" customFormat="1" ht="9" customHeight="1" thickBot="1">
      <c r="A61" s="1"/>
      <c r="B61" s="1"/>
      <c r="F61" s="36"/>
      <c r="G61" s="24"/>
      <c r="H61" s="37" t="str">
        <f>IF(E62&gt;E63,D62,D63)</f>
        <v>SEÇİL TOROS</v>
      </c>
      <c r="I61" s="43">
        <v>1</v>
      </c>
      <c r="J61" s="42"/>
      <c r="K61" s="42"/>
      <c r="L61" s="19"/>
      <c r="M61" s="19"/>
      <c r="N61" s="42"/>
      <c r="O61" s="42"/>
      <c r="P61" s="19"/>
      <c r="Q61" s="19"/>
      <c r="R61" s="42"/>
      <c r="S61" s="42"/>
      <c r="T61" s="19"/>
      <c r="U61" s="19"/>
      <c r="V61" s="42"/>
      <c r="W61" s="42"/>
    </row>
    <row r="62" spans="1:23" s="15" customFormat="1" ht="9" customHeight="1">
      <c r="A62" s="11"/>
      <c r="B62" s="11" t="s">
        <v>84</v>
      </c>
      <c r="C62" s="12" t="s">
        <v>46</v>
      </c>
      <c r="D62" s="45" t="s">
        <v>85</v>
      </c>
      <c r="E62" s="14">
        <v>1</v>
      </c>
      <c r="F62" s="46"/>
      <c r="H62" s="19"/>
      <c r="I62" s="19"/>
      <c r="J62" s="42"/>
      <c r="K62" s="42"/>
      <c r="L62" s="19"/>
      <c r="M62" s="19"/>
      <c r="N62" s="42"/>
      <c r="O62" s="42"/>
      <c r="P62" s="19"/>
      <c r="Q62" s="19"/>
      <c r="R62" s="42"/>
      <c r="S62" s="42"/>
      <c r="T62" s="19"/>
      <c r="U62" s="19"/>
      <c r="V62" s="42"/>
      <c r="W62" s="42"/>
    </row>
    <row r="63" spans="1:23" s="15" customFormat="1" ht="9" customHeight="1" thickBot="1">
      <c r="A63" s="10" t="s">
        <v>86</v>
      </c>
      <c r="B63" s="11" t="s">
        <v>87</v>
      </c>
      <c r="C63" s="24"/>
      <c r="D63" s="47" t="s">
        <v>88</v>
      </c>
      <c r="E63" s="26">
        <v>3</v>
      </c>
      <c r="H63" s="19"/>
      <c r="I63" s="19"/>
      <c r="J63" s="42"/>
      <c r="K63" s="42"/>
      <c r="L63" s="19"/>
      <c r="M63" s="19"/>
      <c r="N63" s="42"/>
      <c r="O63" s="42"/>
      <c r="P63" s="19"/>
      <c r="Q63" s="19"/>
      <c r="R63" s="42"/>
      <c r="S63" s="42"/>
      <c r="T63" s="19"/>
      <c r="U63" s="19"/>
      <c r="V63" s="42"/>
      <c r="W63" s="42"/>
    </row>
    <row r="64" ht="9" customHeight="1"/>
    <row r="65" ht="9" customHeight="1"/>
    <row r="66" spans="3:20" ht="9" customHeight="1">
      <c r="C66" s="59"/>
      <c r="D66" s="59"/>
      <c r="E66" s="59"/>
      <c r="F66" s="59"/>
      <c r="G66" s="59"/>
      <c r="H66" s="60"/>
      <c r="I66" s="60"/>
      <c r="J66" s="59"/>
      <c r="K66" s="59"/>
      <c r="L66" s="60"/>
      <c r="M66" s="60"/>
      <c r="N66" s="59"/>
      <c r="O66" s="59"/>
      <c r="P66" s="60"/>
      <c r="Q66" s="60"/>
      <c r="R66" s="59"/>
      <c r="S66" s="59"/>
      <c r="T66" s="60"/>
    </row>
    <row r="67" spans="3:20" ht="9" customHeight="1">
      <c r="C67" s="59"/>
      <c r="D67" s="59"/>
      <c r="E67" s="59"/>
      <c r="F67" s="59"/>
      <c r="G67" s="59"/>
      <c r="H67" s="60"/>
      <c r="I67" s="60"/>
      <c r="J67" s="59"/>
      <c r="K67" s="59"/>
      <c r="L67" s="60"/>
      <c r="M67" s="60"/>
      <c r="N67" s="59"/>
      <c r="O67" s="59"/>
      <c r="P67" s="60"/>
      <c r="Q67" s="60"/>
      <c r="R67" s="59"/>
      <c r="S67" s="59"/>
      <c r="T67" s="60"/>
    </row>
    <row r="68" spans="3:20" ht="9" customHeight="1">
      <c r="C68" s="59"/>
      <c r="D68" s="59"/>
      <c r="E68" s="59"/>
      <c r="F68" s="59"/>
      <c r="G68" s="59"/>
      <c r="H68" s="60"/>
      <c r="I68" s="60"/>
      <c r="J68" s="59"/>
      <c r="K68" s="59"/>
      <c r="L68" s="60"/>
      <c r="M68" s="60"/>
      <c r="N68" s="59"/>
      <c r="O68" s="59"/>
      <c r="P68" s="60"/>
      <c r="Q68" s="60"/>
      <c r="R68" s="59"/>
      <c r="S68" s="59"/>
      <c r="T68" s="60"/>
    </row>
    <row r="69" spans="3:20" ht="9" customHeight="1">
      <c r="C69" s="59"/>
      <c r="D69" s="59"/>
      <c r="E69" s="59"/>
      <c r="F69" s="59"/>
      <c r="G69" s="59"/>
      <c r="H69" s="60"/>
      <c r="I69" s="60"/>
      <c r="J69" s="59"/>
      <c r="K69" s="59"/>
      <c r="L69" s="60"/>
      <c r="M69" s="60"/>
      <c r="N69" s="59"/>
      <c r="O69" s="59"/>
      <c r="P69" s="60"/>
      <c r="Q69" s="60"/>
      <c r="R69" s="59"/>
      <c r="S69" s="59"/>
      <c r="T69" s="60"/>
    </row>
    <row r="70" spans="3:20" ht="9" customHeight="1">
      <c r="C70" s="59"/>
      <c r="D70" s="59"/>
      <c r="E70" s="59"/>
      <c r="F70" s="59"/>
      <c r="G70" s="59"/>
      <c r="H70" s="60"/>
      <c r="I70" s="60"/>
      <c r="J70" s="59"/>
      <c r="K70" s="59"/>
      <c r="L70" s="60"/>
      <c r="M70" s="60"/>
      <c r="N70" s="59"/>
      <c r="O70" s="59"/>
      <c r="P70" s="60"/>
      <c r="Q70" s="60"/>
      <c r="R70" s="59"/>
      <c r="S70" s="59"/>
      <c r="T70" s="60"/>
    </row>
    <row r="71" spans="3:20" ht="9" customHeight="1">
      <c r="C71" s="59"/>
      <c r="D71" s="59"/>
      <c r="E71" s="59"/>
      <c r="F71" s="59"/>
      <c r="G71" s="59"/>
      <c r="H71" s="60"/>
      <c r="I71" s="60"/>
      <c r="J71" s="59"/>
      <c r="K71" s="59"/>
      <c r="L71" s="60"/>
      <c r="M71" s="60"/>
      <c r="N71" s="59"/>
      <c r="O71" s="59"/>
      <c r="P71" s="60"/>
      <c r="Q71" s="60"/>
      <c r="R71" s="59"/>
      <c r="S71" s="59"/>
      <c r="T71" s="60"/>
    </row>
    <row r="72" spans="3:20" ht="12.75">
      <c r="C72" s="59"/>
      <c r="D72" s="59"/>
      <c r="E72" s="59"/>
      <c r="F72" s="59"/>
      <c r="G72" s="59"/>
      <c r="H72" s="60"/>
      <c r="I72" s="60"/>
      <c r="J72" s="59"/>
      <c r="K72" s="59"/>
      <c r="L72" s="60"/>
      <c r="M72" s="60"/>
      <c r="N72" s="59"/>
      <c r="O72" s="59"/>
      <c r="P72" s="60"/>
      <c r="Q72" s="60"/>
      <c r="R72" s="59"/>
      <c r="S72" s="59"/>
      <c r="T72" s="60"/>
    </row>
    <row r="73" spans="3:20" ht="12.75">
      <c r="C73" s="59"/>
      <c r="D73" s="59"/>
      <c r="E73" s="59"/>
      <c r="F73" s="59"/>
      <c r="G73" s="59"/>
      <c r="H73" s="60"/>
      <c r="I73" s="60"/>
      <c r="J73" s="59"/>
      <c r="K73" s="59"/>
      <c r="L73" s="60"/>
      <c r="M73" s="60"/>
      <c r="N73" s="59"/>
      <c r="O73" s="59"/>
      <c r="P73" s="60"/>
      <c r="Q73" s="60"/>
      <c r="R73" s="59"/>
      <c r="S73" s="59"/>
      <c r="T73" s="60"/>
    </row>
  </sheetData>
  <mergeCells count="39">
    <mergeCell ref="C2:C3"/>
    <mergeCell ref="C6:C7"/>
    <mergeCell ref="C10:C11"/>
    <mergeCell ref="C14:C15"/>
    <mergeCell ref="C54:C55"/>
    <mergeCell ref="C58:C59"/>
    <mergeCell ref="C62:C63"/>
    <mergeCell ref="C34:C35"/>
    <mergeCell ref="C38:C39"/>
    <mergeCell ref="C42:C43"/>
    <mergeCell ref="C46:C47"/>
    <mergeCell ref="G4:G5"/>
    <mergeCell ref="G12:G13"/>
    <mergeCell ref="G20:G21"/>
    <mergeCell ref="C50:C51"/>
    <mergeCell ref="C18:C19"/>
    <mergeCell ref="C22:C23"/>
    <mergeCell ref="C26:C27"/>
    <mergeCell ref="C30:C31"/>
    <mergeCell ref="G60:G61"/>
    <mergeCell ref="K8:K9"/>
    <mergeCell ref="K24:K25"/>
    <mergeCell ref="K40:K41"/>
    <mergeCell ref="K56:K57"/>
    <mergeCell ref="G28:G29"/>
    <mergeCell ref="G36:G37"/>
    <mergeCell ref="G44:G45"/>
    <mergeCell ref="G52:G53"/>
    <mergeCell ref="Q59:S60"/>
    <mergeCell ref="T59:T60"/>
    <mergeCell ref="O16:O17"/>
    <mergeCell ref="O48:O49"/>
    <mergeCell ref="T30:T31"/>
    <mergeCell ref="L6:L7"/>
    <mergeCell ref="S32:S33"/>
    <mergeCell ref="O1:T2"/>
    <mergeCell ref="H2:H3"/>
    <mergeCell ref="M3:O3"/>
    <mergeCell ref="P14:P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meltem</cp:lastModifiedBy>
  <dcterms:created xsi:type="dcterms:W3CDTF">2009-01-26T08:14:36Z</dcterms:created>
  <dcterms:modified xsi:type="dcterms:W3CDTF">2009-01-26T08:17:43Z</dcterms:modified>
  <cp:category/>
  <cp:version/>
  <cp:contentType/>
  <cp:contentStatus/>
</cp:coreProperties>
</file>