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1"/>
  </bookViews>
  <sheets>
    <sheet name="BRAKET ERKEK" sheetId="1" r:id="rId1"/>
    <sheet name="BRAKET BAYAN" sheetId="2" r:id="rId2"/>
  </sheets>
  <definedNames/>
  <calcPr fullCalcOnLoad="1"/>
</workbook>
</file>

<file path=xl/sharedStrings.xml><?xml version="1.0" encoding="utf-8"?>
<sst xmlns="http://schemas.openxmlformats.org/spreadsheetml/2006/main" count="171" uniqueCount="111">
  <si>
    <t>SON 32 BO5</t>
  </si>
  <si>
    <t>24-25 EKİM 2009 KEMER</t>
  </si>
  <si>
    <t>S1</t>
  </si>
  <si>
    <t>A1</t>
  </si>
  <si>
    <t>BOARD 1</t>
  </si>
  <si>
    <t>ESER TEKİN</t>
  </si>
  <si>
    <t>SON 16 BO5</t>
  </si>
  <si>
    <t>H4</t>
  </si>
  <si>
    <t>GÜRHAN AKTÜRK</t>
  </si>
  <si>
    <t xml:space="preserve"> Merkez Hakem Kurulu</t>
  </si>
  <si>
    <t>E3</t>
  </si>
  <si>
    <t>BOARD 2</t>
  </si>
  <si>
    <t>EGE GÖNÜLLÜ</t>
  </si>
  <si>
    <t>ÇEYREK FİNAL BO7</t>
  </si>
  <si>
    <t>F2</t>
  </si>
  <si>
    <t>METE ÖZDEMİRCİ</t>
  </si>
  <si>
    <t>D2</t>
  </si>
  <si>
    <t>BOARD 3</t>
  </si>
  <si>
    <t>AHMET ERTUĞRUL</t>
  </si>
  <si>
    <t>C3</t>
  </si>
  <si>
    <t>EMRAH EDİZCAN</t>
  </si>
  <si>
    <t>B4</t>
  </si>
  <si>
    <t>BOARD 4</t>
  </si>
  <si>
    <t>FARUK TAHİROĞULLARI</t>
  </si>
  <si>
    <t>YARI FİNAL BO7</t>
  </si>
  <si>
    <t>S7</t>
  </si>
  <si>
    <t>G1</t>
  </si>
  <si>
    <t>SERKAN YALIZ</t>
  </si>
  <si>
    <t>BOARD STAGE</t>
  </si>
  <si>
    <t>S6</t>
  </si>
  <si>
    <t>F1</t>
  </si>
  <si>
    <t>BOARD 5</t>
  </si>
  <si>
    <t>SERKAN ÇAKIT</t>
  </si>
  <si>
    <t>C4</t>
  </si>
  <si>
    <t>OKTAY SEVİNÇ</t>
  </si>
  <si>
    <t>A2</t>
  </si>
  <si>
    <t>BOARD 6</t>
  </si>
  <si>
    <t>NECMİ CEBE</t>
  </si>
  <si>
    <t>H3</t>
  </si>
  <si>
    <t>FİKRET DURSUN</t>
  </si>
  <si>
    <t>G2</t>
  </si>
  <si>
    <t>BOARD 7</t>
  </si>
  <si>
    <t>ENGİN KAYAOĞLU</t>
  </si>
  <si>
    <t>B3</t>
  </si>
  <si>
    <t>METİN ALANYÜZ</t>
  </si>
  <si>
    <t>E4</t>
  </si>
  <si>
    <t>BOARD 8</t>
  </si>
  <si>
    <t>İLKE TUNALI</t>
  </si>
  <si>
    <r>
      <t>FİNAL</t>
    </r>
    <r>
      <rPr>
        <sz val="10"/>
        <rFont val="Arial Tur"/>
        <family val="0"/>
      </rPr>
      <t xml:space="preserve"> BO9</t>
    </r>
  </si>
  <si>
    <t>S4</t>
  </si>
  <si>
    <t>D1</t>
  </si>
  <si>
    <t>BORA TEMİZSOY</t>
  </si>
  <si>
    <t>S3</t>
  </si>
  <si>
    <t>C1</t>
  </si>
  <si>
    <t>KAAN AYTEK</t>
  </si>
  <si>
    <t>F4</t>
  </si>
  <si>
    <t>MURAT GİRAY</t>
  </si>
  <si>
    <t>D3</t>
  </si>
  <si>
    <t>NAFİZ ÇELEBİ</t>
  </si>
  <si>
    <t>E2</t>
  </si>
  <si>
    <t>TAHSİN AKGÜL</t>
  </si>
  <si>
    <t>B2</t>
  </si>
  <si>
    <t>SERKAN KAYALAR</t>
  </si>
  <si>
    <t>G3</t>
  </si>
  <si>
    <t>TOLGA  BERDİ</t>
  </si>
  <si>
    <t>A4</t>
  </si>
  <si>
    <t>BARIŞ BULGUN</t>
  </si>
  <si>
    <t>S8</t>
  </si>
  <si>
    <t>H1</t>
  </si>
  <si>
    <t>SADIK ÖZDEMİR</t>
  </si>
  <si>
    <t>S5</t>
  </si>
  <si>
    <t>E1</t>
  </si>
  <si>
    <t>UTKU KARACA</t>
  </si>
  <si>
    <t>D4</t>
  </si>
  <si>
    <t>KAAN ÖZER</t>
  </si>
  <si>
    <t>A3</t>
  </si>
  <si>
    <t>ÜMİT UYGUN</t>
  </si>
  <si>
    <t>H2</t>
  </si>
  <si>
    <t>MUHARREM KEMAOĞLU</t>
  </si>
  <si>
    <t>F3</t>
  </si>
  <si>
    <t>OKTAY ALGÜN</t>
  </si>
  <si>
    <t>C2</t>
  </si>
  <si>
    <t>EMRE TOROS</t>
  </si>
  <si>
    <t>ŞAMPİYON</t>
  </si>
  <si>
    <t>G4</t>
  </si>
  <si>
    <t>ESER CANYURT</t>
  </si>
  <si>
    <t>S2</t>
  </si>
  <si>
    <t>B1</t>
  </si>
  <si>
    <t>BAHADIR ALEV</t>
  </si>
  <si>
    <t>BOARD 9</t>
  </si>
  <si>
    <t>DUYGU KARACA</t>
  </si>
  <si>
    <t>İLGEN SAKİN</t>
  </si>
  <si>
    <r>
      <t>ÇEYREK FİNAL</t>
    </r>
    <r>
      <rPr>
        <sz val="10"/>
        <rFont val="Arial Tur"/>
        <family val="0"/>
      </rPr>
      <t xml:space="preserve"> BO5</t>
    </r>
  </si>
  <si>
    <t>BOARD 10</t>
  </si>
  <si>
    <t>NESLİHAN ALGÜL</t>
  </si>
  <si>
    <t>FULYA KAYAOĞLU</t>
  </si>
  <si>
    <r>
      <t>YARI FİNAL</t>
    </r>
    <r>
      <rPr>
        <sz val="10"/>
        <rFont val="Arial Tur"/>
        <family val="0"/>
      </rPr>
      <t xml:space="preserve"> BO7</t>
    </r>
  </si>
  <si>
    <t>BOARD 11</t>
  </si>
  <si>
    <t>AYÇA CAN</t>
  </si>
  <si>
    <t>AYLİN DİNÇER</t>
  </si>
  <si>
    <t>BOARD 12</t>
  </si>
  <si>
    <t>ASLI EVREN</t>
  </si>
  <si>
    <t>EFSUN TURAN</t>
  </si>
  <si>
    <t>SEÇİL TOROS</t>
  </si>
  <si>
    <t>SİBEL ALUMUR</t>
  </si>
  <si>
    <t>EDA ERDEM</t>
  </si>
  <si>
    <t>MİNE ALOĞLU</t>
  </si>
  <si>
    <t>AYSUN ÖZUĞURLU</t>
  </si>
  <si>
    <t>MELİKE KONUK</t>
  </si>
  <si>
    <t>TUĞÇE KÜÇÜKAKKAŞ</t>
  </si>
  <si>
    <t>ASLI BARIŞ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</si>
</sst>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1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4"/>
      <color indexed="23"/>
      <name val="Baskerville Old Face"/>
      <family val="1"/>
    </font>
    <font>
      <sz val="4"/>
      <name val="Arial Tur"/>
      <family val="0"/>
    </font>
    <font>
      <b/>
      <sz val="12"/>
      <color indexed="10"/>
      <name val="Franklin Gothic Book"/>
      <family val="2"/>
    </font>
    <font>
      <b/>
      <sz val="6"/>
      <color indexed="10"/>
      <name val="Agency FB"/>
      <family val="2"/>
    </font>
    <font>
      <b/>
      <sz val="4"/>
      <name val="Times New Roman"/>
      <family val="1"/>
    </font>
    <font>
      <b/>
      <sz val="9"/>
      <name val="Arial Tur"/>
      <family val="0"/>
    </font>
    <font>
      <sz val="7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/>
    </xf>
    <xf numFmtId="0" fontId="10" fillId="0" borderId="4" xfId="0" applyFont="1" applyBorder="1" applyAlignment="1">
      <alignment/>
    </xf>
    <xf numFmtId="0" fontId="0" fillId="0" borderId="14" xfId="0" applyBorder="1" applyAlignment="1">
      <alignment/>
    </xf>
    <xf numFmtId="0" fontId="10" fillId="0" borderId="7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19050</xdr:rowOff>
    </xdr:from>
    <xdr:to>
      <xdr:col>14</xdr:col>
      <xdr:colOff>95250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3">
      <selection activeCell="T53" sqref="T53"/>
    </sheetView>
  </sheetViews>
  <sheetFormatPr defaultColWidth="9.00390625" defaultRowHeight="12.75"/>
  <cols>
    <col min="1" max="1" width="3.75390625" style="1" customWidth="1"/>
    <col min="2" max="2" width="4.00390625" style="1" customWidth="1"/>
    <col min="3" max="3" width="3.875" style="0" customWidth="1"/>
    <col min="4" max="4" width="18.125" style="2" customWidth="1"/>
    <col min="5" max="5" width="3.625" style="0" customWidth="1"/>
    <col min="6" max="6" width="2.00390625" style="0" customWidth="1"/>
    <col min="7" max="7" width="3.875" style="0" customWidth="1"/>
    <col min="8" max="8" width="18.125" style="2" customWidth="1"/>
    <col min="9" max="9" width="3.625" style="0" customWidth="1"/>
    <col min="10" max="10" width="2.00390625" style="0" customWidth="1"/>
    <col min="11" max="11" width="3.875" style="0" customWidth="1"/>
    <col min="12" max="12" width="18.125" style="2" customWidth="1"/>
    <col min="13" max="13" width="3.625" style="0" customWidth="1"/>
    <col min="14" max="14" width="2.00390625" style="0" customWidth="1"/>
    <col min="15" max="15" width="4.00390625" style="0" customWidth="1"/>
    <col min="16" max="16" width="18.25390625" style="2" customWidth="1"/>
    <col min="17" max="17" width="3.75390625" style="0" customWidth="1"/>
    <col min="18" max="18" width="2.00390625" style="0" customWidth="1"/>
    <col min="19" max="19" width="4.00390625" style="0" customWidth="1"/>
    <col min="20" max="20" width="18.25390625" style="0" customWidth="1"/>
    <col min="21" max="21" width="3.75390625" style="0" customWidth="1"/>
  </cols>
  <sheetData>
    <row r="1" spans="4:20" ht="16.5" customHeight="1" thickBot="1">
      <c r="D1" s="2" t="s">
        <v>0</v>
      </c>
      <c r="J1" s="3"/>
      <c r="K1" s="3"/>
      <c r="M1" s="4"/>
      <c r="N1" s="5"/>
      <c r="O1" s="66" t="s">
        <v>1</v>
      </c>
      <c r="P1" s="66"/>
      <c r="Q1" s="66"/>
      <c r="R1" s="66"/>
      <c r="S1" s="66"/>
      <c r="T1" s="67"/>
    </row>
    <row r="2" spans="1:20" s="10" customFormat="1" ht="9" customHeight="1">
      <c r="A2" s="6" t="s">
        <v>2</v>
      </c>
      <c r="B2" s="7" t="s">
        <v>3</v>
      </c>
      <c r="C2" s="56" t="s">
        <v>4</v>
      </c>
      <c r="D2" s="8" t="s">
        <v>5</v>
      </c>
      <c r="E2" s="9">
        <v>3</v>
      </c>
      <c r="H2" s="63" t="s">
        <v>6</v>
      </c>
      <c r="I2" s="12"/>
      <c r="J2" s="13"/>
      <c r="K2" s="13"/>
      <c r="L2" s="11"/>
      <c r="M2" s="14"/>
      <c r="N2" s="15"/>
      <c r="O2" s="68"/>
      <c r="P2" s="68"/>
      <c r="Q2" s="68"/>
      <c r="R2" s="68"/>
      <c r="S2" s="68"/>
      <c r="T2" s="69"/>
    </row>
    <row r="3" spans="1:20" s="10" customFormat="1" ht="9" customHeight="1" thickBot="1">
      <c r="A3" s="7"/>
      <c r="B3" s="7" t="s">
        <v>7</v>
      </c>
      <c r="C3" s="57"/>
      <c r="D3" s="16" t="s">
        <v>8</v>
      </c>
      <c r="E3" s="17">
        <v>1</v>
      </c>
      <c r="F3" s="18"/>
      <c r="H3" s="65"/>
      <c r="L3" s="11"/>
      <c r="M3" s="70" t="s">
        <v>9</v>
      </c>
      <c r="N3" s="71"/>
      <c r="O3" s="71"/>
      <c r="P3" s="19"/>
      <c r="Q3" s="20"/>
      <c r="R3" s="20"/>
      <c r="S3" s="20"/>
      <c r="T3" s="21"/>
    </row>
    <row r="4" spans="1:16" s="10" customFormat="1" ht="9" customHeight="1" thickBot="1">
      <c r="A4" s="22"/>
      <c r="B4" s="22"/>
      <c r="D4" s="11"/>
      <c r="F4" s="23"/>
      <c r="G4" s="56" t="s">
        <v>4</v>
      </c>
      <c r="H4" s="8" t="str">
        <f>IF(E2&gt;E3,D2,D3)</f>
        <v>ESER TEKİN</v>
      </c>
      <c r="I4" s="9">
        <v>3</v>
      </c>
      <c r="J4" s="24"/>
      <c r="K4" s="25"/>
      <c r="L4" s="11"/>
      <c r="P4" s="11"/>
    </row>
    <row r="5" spans="1:16" s="10" customFormat="1" ht="9" customHeight="1" thickBot="1">
      <c r="A5" s="1"/>
      <c r="B5" s="1"/>
      <c r="D5" s="11"/>
      <c r="F5" s="23"/>
      <c r="G5" s="57"/>
      <c r="H5" s="8" t="str">
        <f>IF(E6&gt;E7,D6,D7)</f>
        <v>METE ÖZDEMİRCİ</v>
      </c>
      <c r="I5" s="17">
        <v>2</v>
      </c>
      <c r="J5" s="23"/>
      <c r="L5" s="11"/>
      <c r="P5" s="11"/>
    </row>
    <row r="6" spans="1:16" s="10" customFormat="1" ht="9" customHeight="1">
      <c r="A6" s="7"/>
      <c r="B6" s="7" t="s">
        <v>10</v>
      </c>
      <c r="C6" s="56" t="s">
        <v>11</v>
      </c>
      <c r="D6" s="8" t="s">
        <v>12</v>
      </c>
      <c r="E6" s="9">
        <v>0</v>
      </c>
      <c r="F6" s="26"/>
      <c r="H6" s="11"/>
      <c r="J6" s="23"/>
      <c r="L6" s="63" t="s">
        <v>13</v>
      </c>
      <c r="P6" s="11"/>
    </row>
    <row r="7" spans="1:16" s="10" customFormat="1" ht="9" customHeight="1" thickBot="1">
      <c r="A7" s="7"/>
      <c r="B7" s="7" t="s">
        <v>14</v>
      </c>
      <c r="C7" s="57"/>
      <c r="D7" s="16" t="s">
        <v>15</v>
      </c>
      <c r="E7" s="17">
        <v>3</v>
      </c>
      <c r="H7" s="11"/>
      <c r="J7" s="23"/>
      <c r="L7" s="65"/>
      <c r="P7" s="11"/>
    </row>
    <row r="8" spans="1:16" s="10" customFormat="1" ht="9" customHeight="1" thickBot="1">
      <c r="A8" s="1"/>
      <c r="B8" s="1"/>
      <c r="C8" s="13"/>
      <c r="D8" s="27"/>
      <c r="E8" s="13"/>
      <c r="H8" s="11"/>
      <c r="J8" s="23"/>
      <c r="K8" s="56" t="s">
        <v>4</v>
      </c>
      <c r="L8" s="8" t="str">
        <f>IF(I4&gt;I5,H4,H5)</f>
        <v>ESER TEKİN</v>
      </c>
      <c r="M8" s="9">
        <v>4</v>
      </c>
      <c r="N8" s="13"/>
      <c r="O8" s="13"/>
      <c r="P8" s="11"/>
    </row>
    <row r="9" spans="1:16" s="10" customFormat="1" ht="9" customHeight="1" thickBot="1">
      <c r="A9" s="1"/>
      <c r="B9" s="1"/>
      <c r="D9" s="11"/>
      <c r="H9" s="11"/>
      <c r="J9" s="23"/>
      <c r="K9" s="57"/>
      <c r="L9" s="8" t="str">
        <f>IF(I12&gt;I13,H12,H13)</f>
        <v>SERKAN YALIZ</v>
      </c>
      <c r="M9" s="17">
        <v>1</v>
      </c>
      <c r="N9" s="18"/>
      <c r="O9" s="13"/>
      <c r="P9" s="11"/>
    </row>
    <row r="10" spans="1:16" s="10" customFormat="1" ht="9" customHeight="1">
      <c r="A10" s="7"/>
      <c r="B10" s="7" t="s">
        <v>16</v>
      </c>
      <c r="C10" s="56" t="s">
        <v>17</v>
      </c>
      <c r="D10" s="8" t="s">
        <v>18</v>
      </c>
      <c r="E10" s="9">
        <v>3</v>
      </c>
      <c r="H10" s="11"/>
      <c r="J10" s="23"/>
      <c r="K10" s="13"/>
      <c r="L10" s="27"/>
      <c r="M10" s="13"/>
      <c r="N10" s="23"/>
      <c r="O10" s="13"/>
      <c r="P10" s="11"/>
    </row>
    <row r="11" spans="1:16" s="10" customFormat="1" ht="9" customHeight="1" thickBot="1">
      <c r="A11" s="7"/>
      <c r="B11" s="7" t="s">
        <v>19</v>
      </c>
      <c r="C11" s="57"/>
      <c r="D11" s="16" t="s">
        <v>20</v>
      </c>
      <c r="E11" s="17">
        <v>0</v>
      </c>
      <c r="F11" s="18"/>
      <c r="H11" s="11"/>
      <c r="J11" s="23"/>
      <c r="K11" s="13"/>
      <c r="L11" s="27"/>
      <c r="M11" s="13"/>
      <c r="N11" s="23"/>
      <c r="O11" s="13"/>
      <c r="P11" s="11"/>
    </row>
    <row r="12" spans="1:16" s="10" customFormat="1" ht="9" customHeight="1" thickBot="1">
      <c r="A12" s="1"/>
      <c r="B12" s="1"/>
      <c r="C12" s="13"/>
      <c r="D12" s="27"/>
      <c r="E12" s="13"/>
      <c r="F12" s="23"/>
      <c r="G12" s="56" t="s">
        <v>11</v>
      </c>
      <c r="H12" s="8" t="str">
        <f>IF(E10&gt;E11,D10,D11)</f>
        <v>AHMET ERTUĞRUL</v>
      </c>
      <c r="I12" s="9">
        <v>2</v>
      </c>
      <c r="J12" s="26"/>
      <c r="K12" s="13"/>
      <c r="L12" s="27"/>
      <c r="M12" s="13"/>
      <c r="N12" s="23"/>
      <c r="O12" s="13"/>
      <c r="P12" s="11"/>
    </row>
    <row r="13" spans="1:16" s="10" customFormat="1" ht="9" customHeight="1" thickBot="1">
      <c r="A13" s="22"/>
      <c r="B13" s="22"/>
      <c r="D13" s="11"/>
      <c r="F13" s="23"/>
      <c r="G13" s="57"/>
      <c r="H13" s="8" t="str">
        <f>IF(E14&gt;E15,D14,D15)</f>
        <v>SERKAN YALIZ</v>
      </c>
      <c r="I13" s="17">
        <v>3</v>
      </c>
      <c r="K13" s="13"/>
      <c r="L13" s="27"/>
      <c r="M13" s="13"/>
      <c r="N13" s="23"/>
      <c r="O13" s="13"/>
      <c r="P13" s="11"/>
    </row>
    <row r="14" spans="1:16" s="10" customFormat="1" ht="9" customHeight="1">
      <c r="A14" s="7"/>
      <c r="B14" s="7" t="s">
        <v>21</v>
      </c>
      <c r="C14" s="56" t="s">
        <v>22</v>
      </c>
      <c r="D14" s="8" t="s">
        <v>23</v>
      </c>
      <c r="E14" s="9">
        <v>1</v>
      </c>
      <c r="F14" s="26"/>
      <c r="H14" s="11"/>
      <c r="K14" s="13"/>
      <c r="L14" s="27"/>
      <c r="M14" s="13"/>
      <c r="N14" s="23"/>
      <c r="O14" s="13"/>
      <c r="P14" s="63" t="s">
        <v>24</v>
      </c>
    </row>
    <row r="15" spans="1:16" s="10" customFormat="1" ht="9" customHeight="1" thickBot="1">
      <c r="A15" s="6" t="s">
        <v>25</v>
      </c>
      <c r="B15" s="7" t="s">
        <v>26</v>
      </c>
      <c r="C15" s="57"/>
      <c r="D15" s="16" t="s">
        <v>27</v>
      </c>
      <c r="E15" s="17">
        <v>3</v>
      </c>
      <c r="H15" s="11"/>
      <c r="K15" s="13"/>
      <c r="L15" s="27"/>
      <c r="M15" s="13"/>
      <c r="N15" s="23"/>
      <c r="O15" s="13"/>
      <c r="P15" s="65"/>
    </row>
    <row r="16" spans="1:17" s="10" customFormat="1" ht="9" customHeight="1" thickBot="1">
      <c r="A16" s="22"/>
      <c r="B16" s="22"/>
      <c r="C16" s="13"/>
      <c r="D16" s="27"/>
      <c r="E16" s="13"/>
      <c r="H16" s="11"/>
      <c r="K16" s="13"/>
      <c r="L16" s="27"/>
      <c r="M16" s="13"/>
      <c r="N16" s="23"/>
      <c r="O16" s="56" t="s">
        <v>28</v>
      </c>
      <c r="P16" s="8" t="str">
        <f>IF(M8&gt;M9,L8,L9)</f>
        <v>ESER TEKİN</v>
      </c>
      <c r="Q16" s="9">
        <v>2</v>
      </c>
    </row>
    <row r="17" spans="1:18" s="10" customFormat="1" ht="9" customHeight="1" thickBot="1">
      <c r="A17" s="1"/>
      <c r="B17" s="1"/>
      <c r="D17" s="11"/>
      <c r="H17" s="11"/>
      <c r="K17" s="13"/>
      <c r="L17" s="27"/>
      <c r="M17" s="13"/>
      <c r="N17" s="23"/>
      <c r="O17" s="57"/>
      <c r="P17" s="8" t="str">
        <f>IF(M24&gt;M25,L24,L25)</f>
        <v>ENGİN KAYAOĞLU</v>
      </c>
      <c r="Q17" s="17">
        <v>4</v>
      </c>
      <c r="R17" s="18"/>
    </row>
    <row r="18" spans="1:18" s="10" customFormat="1" ht="9" customHeight="1">
      <c r="A18" s="6" t="s">
        <v>29</v>
      </c>
      <c r="B18" s="7" t="s">
        <v>30</v>
      </c>
      <c r="C18" s="56" t="s">
        <v>31</v>
      </c>
      <c r="D18" s="8" t="s">
        <v>32</v>
      </c>
      <c r="E18" s="9">
        <v>3</v>
      </c>
      <c r="H18" s="11"/>
      <c r="K18" s="13"/>
      <c r="L18" s="27"/>
      <c r="M18" s="13"/>
      <c r="N18" s="23"/>
      <c r="O18" s="13"/>
      <c r="P18" s="11"/>
      <c r="R18" s="23"/>
    </row>
    <row r="19" spans="1:18" s="10" customFormat="1" ht="9" customHeight="1" thickBot="1">
      <c r="A19" s="7"/>
      <c r="B19" s="7" t="s">
        <v>33</v>
      </c>
      <c r="C19" s="57"/>
      <c r="D19" s="16" t="s">
        <v>34</v>
      </c>
      <c r="E19" s="17">
        <v>0</v>
      </c>
      <c r="F19" s="18"/>
      <c r="H19" s="11"/>
      <c r="K19" s="13"/>
      <c r="L19" s="27"/>
      <c r="M19" s="13"/>
      <c r="N19" s="23"/>
      <c r="O19" s="13"/>
      <c r="P19" s="11"/>
      <c r="R19" s="23"/>
    </row>
    <row r="20" spans="1:18" s="10" customFormat="1" ht="9" customHeight="1" thickBot="1">
      <c r="A20" s="1"/>
      <c r="B20" s="1"/>
      <c r="C20" s="13"/>
      <c r="D20" s="27"/>
      <c r="E20" s="13"/>
      <c r="F20" s="23"/>
      <c r="G20" s="56" t="s">
        <v>17</v>
      </c>
      <c r="H20" s="8" t="str">
        <f>IF(E18&gt;E19,D18,D19)</f>
        <v>SERKAN ÇAKIT</v>
      </c>
      <c r="I20" s="9">
        <v>0</v>
      </c>
      <c r="K20" s="13"/>
      <c r="L20" s="27"/>
      <c r="M20" s="13"/>
      <c r="N20" s="23"/>
      <c r="O20" s="13"/>
      <c r="P20" s="11"/>
      <c r="R20" s="23"/>
    </row>
    <row r="21" spans="1:18" s="10" customFormat="1" ht="9" customHeight="1" thickBot="1">
      <c r="A21" s="1"/>
      <c r="B21" s="1"/>
      <c r="D21" s="11"/>
      <c r="F21" s="23"/>
      <c r="G21" s="57"/>
      <c r="H21" s="8" t="str">
        <f>IF(E22&gt;E23,D22,D23)</f>
        <v>FİKRET DURSUN</v>
      </c>
      <c r="I21" s="17">
        <v>3</v>
      </c>
      <c r="J21" s="18"/>
      <c r="K21" s="13"/>
      <c r="L21" s="27"/>
      <c r="M21" s="13"/>
      <c r="N21" s="23"/>
      <c r="O21" s="13"/>
      <c r="P21" s="11"/>
      <c r="R21" s="23"/>
    </row>
    <row r="22" spans="1:18" s="10" customFormat="1" ht="9" customHeight="1">
      <c r="A22" s="7"/>
      <c r="B22" s="7" t="s">
        <v>35</v>
      </c>
      <c r="C22" s="56" t="s">
        <v>36</v>
      </c>
      <c r="D22" s="8" t="s">
        <v>37</v>
      </c>
      <c r="E22" s="9">
        <v>2</v>
      </c>
      <c r="F22" s="26"/>
      <c r="H22" s="11"/>
      <c r="J22" s="23"/>
      <c r="K22" s="13"/>
      <c r="L22" s="27"/>
      <c r="M22" s="13"/>
      <c r="N22" s="23"/>
      <c r="O22" s="13"/>
      <c r="P22" s="11"/>
      <c r="R22" s="23"/>
    </row>
    <row r="23" spans="1:18" s="10" customFormat="1" ht="9" customHeight="1" thickBot="1">
      <c r="A23" s="7"/>
      <c r="B23" s="7" t="s">
        <v>38</v>
      </c>
      <c r="C23" s="57"/>
      <c r="D23" s="16" t="s">
        <v>39</v>
      </c>
      <c r="E23" s="17">
        <v>3</v>
      </c>
      <c r="H23" s="11"/>
      <c r="J23" s="23"/>
      <c r="K23" s="13"/>
      <c r="L23" s="27"/>
      <c r="M23" s="13"/>
      <c r="N23" s="23"/>
      <c r="O23" s="13"/>
      <c r="P23" s="11"/>
      <c r="R23" s="23"/>
    </row>
    <row r="24" spans="1:18" s="10" customFormat="1" ht="9" customHeight="1" thickBot="1">
      <c r="A24" s="1"/>
      <c r="B24" s="1"/>
      <c r="C24" s="13"/>
      <c r="D24" s="27"/>
      <c r="E24" s="13"/>
      <c r="H24" s="11"/>
      <c r="J24" s="23"/>
      <c r="K24" s="56" t="s">
        <v>11</v>
      </c>
      <c r="L24" s="8" t="str">
        <f>IF(I20&gt;I21,H20,H21)</f>
        <v>FİKRET DURSUN</v>
      </c>
      <c r="M24" s="9">
        <v>0</v>
      </c>
      <c r="N24" s="26"/>
      <c r="O24" s="13"/>
      <c r="P24" s="11"/>
      <c r="R24" s="23"/>
    </row>
    <row r="25" spans="1:18" s="10" customFormat="1" ht="9" customHeight="1" thickBot="1">
      <c r="A25" s="22"/>
      <c r="B25" s="22"/>
      <c r="D25" s="11"/>
      <c r="H25" s="11"/>
      <c r="J25" s="23"/>
      <c r="K25" s="57"/>
      <c r="L25" s="8" t="str">
        <f>IF(I28&gt;I29,H28,H29)</f>
        <v>ENGİN KAYAOĞLU</v>
      </c>
      <c r="M25" s="17">
        <v>4</v>
      </c>
      <c r="N25" s="13"/>
      <c r="O25" s="13"/>
      <c r="P25" s="11"/>
      <c r="R25" s="23"/>
    </row>
    <row r="26" spans="1:18" s="10" customFormat="1" ht="9" customHeight="1">
      <c r="A26" s="7"/>
      <c r="B26" s="7" t="s">
        <v>40</v>
      </c>
      <c r="C26" s="56" t="s">
        <v>41</v>
      </c>
      <c r="D26" s="8" t="s">
        <v>42</v>
      </c>
      <c r="E26" s="9">
        <v>3</v>
      </c>
      <c r="H26" s="11"/>
      <c r="J26" s="23"/>
      <c r="K26" s="13"/>
      <c r="L26" s="27"/>
      <c r="M26" s="13"/>
      <c r="N26" s="13"/>
      <c r="O26" s="13"/>
      <c r="P26" s="11"/>
      <c r="R26" s="23"/>
    </row>
    <row r="27" spans="1:18" s="10" customFormat="1" ht="9" customHeight="1" thickBot="1">
      <c r="A27" s="7"/>
      <c r="B27" s="7" t="s">
        <v>43</v>
      </c>
      <c r="C27" s="57"/>
      <c r="D27" s="16" t="s">
        <v>44</v>
      </c>
      <c r="E27" s="17">
        <v>0</v>
      </c>
      <c r="F27" s="18"/>
      <c r="H27" s="11"/>
      <c r="J27" s="23"/>
      <c r="K27" s="13"/>
      <c r="L27" s="27"/>
      <c r="M27" s="13"/>
      <c r="N27" s="13"/>
      <c r="O27" s="13"/>
      <c r="P27" s="11"/>
      <c r="R27" s="23"/>
    </row>
    <row r="28" spans="1:18" s="10" customFormat="1" ht="9" customHeight="1" thickBot="1">
      <c r="A28" s="22"/>
      <c r="B28" s="22"/>
      <c r="C28" s="13"/>
      <c r="D28" s="27"/>
      <c r="E28" s="13"/>
      <c r="F28" s="23"/>
      <c r="G28" s="56" t="s">
        <v>22</v>
      </c>
      <c r="H28" s="8" t="str">
        <f>IF(E26&gt;E27,D26,D27)</f>
        <v>ENGİN KAYAOĞLU</v>
      </c>
      <c r="I28" s="9">
        <v>3</v>
      </c>
      <c r="J28" s="26"/>
      <c r="K28" s="13"/>
      <c r="L28" s="27"/>
      <c r="M28" s="13"/>
      <c r="N28" s="13"/>
      <c r="O28" s="13"/>
      <c r="P28" s="11"/>
      <c r="R28" s="23"/>
    </row>
    <row r="29" spans="1:18" s="10" customFormat="1" ht="9" customHeight="1" thickBot="1">
      <c r="A29" s="1"/>
      <c r="B29" s="1"/>
      <c r="D29" s="11"/>
      <c r="F29" s="23"/>
      <c r="G29" s="57"/>
      <c r="H29" s="8" t="str">
        <f>IF(E30&gt;E31,D30,D31)</f>
        <v>BORA TEMİZSOY</v>
      </c>
      <c r="I29" s="17">
        <v>0</v>
      </c>
      <c r="K29" s="13"/>
      <c r="L29" s="27"/>
      <c r="M29" s="13"/>
      <c r="N29" s="13"/>
      <c r="O29" s="13"/>
      <c r="P29" s="11"/>
      <c r="R29" s="23"/>
    </row>
    <row r="30" spans="1:20" s="10" customFormat="1" ht="9" customHeight="1">
      <c r="A30" s="7"/>
      <c r="B30" s="7" t="s">
        <v>45</v>
      </c>
      <c r="C30" s="56" t="s">
        <v>46</v>
      </c>
      <c r="D30" s="8" t="s">
        <v>47</v>
      </c>
      <c r="E30" s="9">
        <v>0</v>
      </c>
      <c r="F30" s="26"/>
      <c r="H30" s="11"/>
      <c r="K30" s="13"/>
      <c r="L30" s="27"/>
      <c r="M30" s="13"/>
      <c r="N30" s="13"/>
      <c r="O30" s="13"/>
      <c r="P30" s="11"/>
      <c r="R30" s="23"/>
      <c r="T30" s="63" t="s">
        <v>48</v>
      </c>
    </row>
    <row r="31" spans="1:21" s="10" customFormat="1" ht="9" customHeight="1" thickBot="1">
      <c r="A31" s="6" t="s">
        <v>49</v>
      </c>
      <c r="B31" s="7" t="s">
        <v>50</v>
      </c>
      <c r="C31" s="59"/>
      <c r="D31" s="16" t="s">
        <v>51</v>
      </c>
      <c r="E31" s="17">
        <v>3</v>
      </c>
      <c r="H31" s="11"/>
      <c r="K31" s="13"/>
      <c r="L31" s="27"/>
      <c r="M31" s="13"/>
      <c r="N31" s="13"/>
      <c r="O31" s="13"/>
      <c r="P31" s="11"/>
      <c r="R31" s="23"/>
      <c r="T31" s="64"/>
      <c r="U31" s="28"/>
    </row>
    <row r="32" spans="1:21" s="10" customFormat="1" ht="9" customHeight="1" thickBot="1">
      <c r="A32" s="22"/>
      <c r="B32" s="22"/>
      <c r="C32" s="13"/>
      <c r="D32" s="27"/>
      <c r="E32" s="13"/>
      <c r="H32" s="11"/>
      <c r="K32" s="13"/>
      <c r="L32" s="27"/>
      <c r="M32" s="13"/>
      <c r="N32" s="13"/>
      <c r="O32" s="13"/>
      <c r="P32" s="11"/>
      <c r="R32" s="23"/>
      <c r="S32" s="56" t="s">
        <v>28</v>
      </c>
      <c r="T32" s="29" t="str">
        <f>IF(Q16&gt;Q17,P16,P17)</f>
        <v>ENGİN KAYAOĞLU</v>
      </c>
      <c r="U32" s="28">
        <v>5</v>
      </c>
    </row>
    <row r="33" spans="1:21" s="10" customFormat="1" ht="9" customHeight="1" thickBot="1">
      <c r="A33" s="22"/>
      <c r="B33" s="22"/>
      <c r="D33" s="11"/>
      <c r="H33" s="11"/>
      <c r="K33" s="13"/>
      <c r="L33" s="27"/>
      <c r="M33" s="13"/>
      <c r="N33" s="13"/>
      <c r="O33" s="13"/>
      <c r="P33" s="11"/>
      <c r="R33" s="23"/>
      <c r="S33" s="57"/>
      <c r="T33" s="29" t="str">
        <f>IF(Q48&gt;Q49,P48,P49)</f>
        <v>UTKU KARACA</v>
      </c>
      <c r="U33" s="28">
        <v>4</v>
      </c>
    </row>
    <row r="34" spans="1:21" s="10" customFormat="1" ht="9" customHeight="1">
      <c r="A34" s="6" t="s">
        <v>52</v>
      </c>
      <c r="B34" s="7" t="s">
        <v>53</v>
      </c>
      <c r="C34" s="58" t="s">
        <v>4</v>
      </c>
      <c r="D34" s="8" t="s">
        <v>54</v>
      </c>
      <c r="E34" s="9">
        <v>3</v>
      </c>
      <c r="H34" s="11"/>
      <c r="K34" s="13"/>
      <c r="L34" s="27"/>
      <c r="M34" s="13"/>
      <c r="N34" s="13"/>
      <c r="O34" s="13"/>
      <c r="P34" s="11"/>
      <c r="R34" s="23"/>
      <c r="U34" s="28"/>
    </row>
    <row r="35" spans="1:18" s="10" customFormat="1" ht="9" customHeight="1" thickBot="1">
      <c r="A35" s="7"/>
      <c r="B35" s="7" t="s">
        <v>55</v>
      </c>
      <c r="C35" s="59"/>
      <c r="D35" s="16" t="s">
        <v>56</v>
      </c>
      <c r="E35" s="17">
        <v>0</v>
      </c>
      <c r="F35" s="18"/>
      <c r="H35" s="11"/>
      <c r="K35" s="13"/>
      <c r="L35" s="27"/>
      <c r="M35" s="13"/>
      <c r="N35" s="13"/>
      <c r="O35" s="13"/>
      <c r="P35" s="11"/>
      <c r="R35" s="23"/>
    </row>
    <row r="36" spans="1:18" s="10" customFormat="1" ht="9" customHeight="1" thickBot="1">
      <c r="A36" s="1"/>
      <c r="B36" s="1"/>
      <c r="D36" s="27"/>
      <c r="E36" s="13"/>
      <c r="F36" s="23"/>
      <c r="G36" s="56" t="s">
        <v>31</v>
      </c>
      <c r="H36" s="8" t="str">
        <f>IF(E34&gt;E35,D34,D35)</f>
        <v>KAAN AYTEK</v>
      </c>
      <c r="I36" s="9">
        <v>3</v>
      </c>
      <c r="K36" s="13"/>
      <c r="L36" s="27"/>
      <c r="M36" s="13"/>
      <c r="N36" s="13"/>
      <c r="O36" s="13"/>
      <c r="P36" s="11"/>
      <c r="R36" s="23"/>
    </row>
    <row r="37" spans="1:18" s="10" customFormat="1" ht="9" customHeight="1" thickBot="1">
      <c r="A37" s="22"/>
      <c r="B37" s="22"/>
      <c r="D37" s="11"/>
      <c r="F37" s="23"/>
      <c r="G37" s="57"/>
      <c r="H37" s="8" t="str">
        <f>IF(E38&gt;E39,D38,D39)</f>
        <v>NAFİZ ÇELEBİ</v>
      </c>
      <c r="I37" s="17">
        <v>0</v>
      </c>
      <c r="J37" s="18"/>
      <c r="K37" s="13"/>
      <c r="L37" s="27"/>
      <c r="M37" s="13"/>
      <c r="N37" s="13"/>
      <c r="O37" s="13"/>
      <c r="P37" s="11"/>
      <c r="R37" s="23"/>
    </row>
    <row r="38" spans="1:18" s="10" customFormat="1" ht="9" customHeight="1">
      <c r="A38" s="7"/>
      <c r="B38" s="7" t="s">
        <v>57</v>
      </c>
      <c r="C38" s="56" t="s">
        <v>11</v>
      </c>
      <c r="D38" s="8" t="s">
        <v>58</v>
      </c>
      <c r="E38" s="9">
        <v>3</v>
      </c>
      <c r="F38" s="26"/>
      <c r="H38" s="11"/>
      <c r="J38" s="23"/>
      <c r="K38" s="13"/>
      <c r="L38" s="27"/>
      <c r="M38" s="13"/>
      <c r="N38" s="13"/>
      <c r="O38" s="13"/>
      <c r="P38" s="11"/>
      <c r="R38" s="23"/>
    </row>
    <row r="39" spans="1:18" s="10" customFormat="1" ht="9" customHeight="1" thickBot="1">
      <c r="A39" s="7"/>
      <c r="B39" s="7" t="s">
        <v>59</v>
      </c>
      <c r="C39" s="57"/>
      <c r="D39" s="16" t="s">
        <v>60</v>
      </c>
      <c r="E39" s="17">
        <v>1</v>
      </c>
      <c r="H39" s="11"/>
      <c r="J39" s="23"/>
      <c r="K39" s="13"/>
      <c r="L39" s="27"/>
      <c r="M39" s="13"/>
      <c r="N39" s="13"/>
      <c r="O39" s="13"/>
      <c r="P39" s="11"/>
      <c r="R39" s="23"/>
    </row>
    <row r="40" spans="1:18" s="10" customFormat="1" ht="9" customHeight="1" thickBot="1">
      <c r="A40" s="22"/>
      <c r="B40" s="22"/>
      <c r="C40" s="13"/>
      <c r="D40" s="27"/>
      <c r="E40" s="13"/>
      <c r="H40" s="11"/>
      <c r="J40" s="23"/>
      <c r="K40" s="56" t="s">
        <v>17</v>
      </c>
      <c r="L40" s="8" t="str">
        <f>IF(I36&gt;I37,H36,H37)</f>
        <v>KAAN AYTEK</v>
      </c>
      <c r="M40" s="9">
        <v>3</v>
      </c>
      <c r="N40" s="13"/>
      <c r="O40" s="13"/>
      <c r="P40" s="11"/>
      <c r="R40" s="23"/>
    </row>
    <row r="41" spans="1:18" s="10" customFormat="1" ht="9" customHeight="1" thickBot="1">
      <c r="A41" s="1"/>
      <c r="B41" s="1"/>
      <c r="D41" s="11"/>
      <c r="H41" s="11"/>
      <c r="J41" s="23"/>
      <c r="K41" s="57"/>
      <c r="L41" s="8" t="str">
        <f>IF(I44&gt;I45,H44,H45)</f>
        <v>SADIK ÖZDEMİR</v>
      </c>
      <c r="M41" s="17">
        <v>4</v>
      </c>
      <c r="N41" s="18"/>
      <c r="O41" s="13"/>
      <c r="P41" s="11"/>
      <c r="R41" s="23"/>
    </row>
    <row r="42" spans="1:18" s="10" customFormat="1" ht="9" customHeight="1">
      <c r="A42" s="7"/>
      <c r="B42" s="7" t="s">
        <v>61</v>
      </c>
      <c r="C42" s="56" t="s">
        <v>17</v>
      </c>
      <c r="D42" s="8" t="s">
        <v>62</v>
      </c>
      <c r="E42" s="9">
        <v>0</v>
      </c>
      <c r="H42" s="11"/>
      <c r="J42" s="23"/>
      <c r="K42" s="13"/>
      <c r="L42" s="27"/>
      <c r="M42" s="13"/>
      <c r="N42" s="23"/>
      <c r="O42" s="13"/>
      <c r="P42" s="11"/>
      <c r="R42" s="23"/>
    </row>
    <row r="43" spans="1:18" s="10" customFormat="1" ht="9" customHeight="1" thickBot="1">
      <c r="A43" s="7"/>
      <c r="B43" s="7" t="s">
        <v>63</v>
      </c>
      <c r="C43" s="57"/>
      <c r="D43" s="16" t="s">
        <v>64</v>
      </c>
      <c r="E43" s="17">
        <v>3</v>
      </c>
      <c r="F43" s="18"/>
      <c r="H43" s="11"/>
      <c r="J43" s="23"/>
      <c r="K43" s="13"/>
      <c r="L43" s="27"/>
      <c r="M43" s="13"/>
      <c r="N43" s="23"/>
      <c r="O43" s="13"/>
      <c r="P43" s="11"/>
      <c r="R43" s="23"/>
    </row>
    <row r="44" spans="1:18" s="10" customFormat="1" ht="9" customHeight="1" thickBot="1">
      <c r="A44" s="1"/>
      <c r="B44" s="1"/>
      <c r="C44" s="13"/>
      <c r="D44" s="27"/>
      <c r="E44" s="13"/>
      <c r="F44" s="23"/>
      <c r="G44" s="56" t="s">
        <v>36</v>
      </c>
      <c r="H44" s="8" t="str">
        <f>IF(E42&gt;E43,D42,D43)</f>
        <v>TOLGA  BERDİ</v>
      </c>
      <c r="I44" s="9">
        <v>1</v>
      </c>
      <c r="J44" s="26"/>
      <c r="K44" s="13"/>
      <c r="L44" s="27"/>
      <c r="M44" s="13"/>
      <c r="N44" s="23"/>
      <c r="O44" s="13"/>
      <c r="P44" s="11"/>
      <c r="R44" s="23"/>
    </row>
    <row r="45" spans="1:18" s="10" customFormat="1" ht="9" customHeight="1" thickBot="1">
      <c r="A45" s="1"/>
      <c r="B45" s="1"/>
      <c r="D45" s="11"/>
      <c r="F45" s="23"/>
      <c r="G45" s="57"/>
      <c r="H45" s="8" t="str">
        <f>IF(E46&gt;E47,D46,D47)</f>
        <v>SADIK ÖZDEMİR</v>
      </c>
      <c r="I45" s="17">
        <v>3</v>
      </c>
      <c r="K45" s="13"/>
      <c r="L45" s="27"/>
      <c r="M45" s="13"/>
      <c r="N45" s="23"/>
      <c r="O45" s="13"/>
      <c r="P45" s="11"/>
      <c r="R45" s="23"/>
    </row>
    <row r="46" spans="1:18" s="10" customFormat="1" ht="9" customHeight="1">
      <c r="A46" s="7"/>
      <c r="B46" s="7" t="s">
        <v>65</v>
      </c>
      <c r="C46" s="56" t="s">
        <v>22</v>
      </c>
      <c r="D46" s="8" t="s">
        <v>66</v>
      </c>
      <c r="E46" s="9">
        <v>0</v>
      </c>
      <c r="F46" s="26"/>
      <c r="H46" s="11"/>
      <c r="K46" s="13"/>
      <c r="L46" s="27"/>
      <c r="M46" s="13"/>
      <c r="N46" s="23"/>
      <c r="O46" s="13"/>
      <c r="P46" s="11"/>
      <c r="R46" s="23"/>
    </row>
    <row r="47" spans="1:18" s="10" customFormat="1" ht="9" customHeight="1" thickBot="1">
      <c r="A47" s="6" t="s">
        <v>67</v>
      </c>
      <c r="B47" s="7" t="s">
        <v>68</v>
      </c>
      <c r="C47" s="57"/>
      <c r="D47" s="16" t="s">
        <v>69</v>
      </c>
      <c r="E47" s="17">
        <v>3</v>
      </c>
      <c r="H47" s="11"/>
      <c r="K47" s="13"/>
      <c r="L47" s="27"/>
      <c r="M47" s="13"/>
      <c r="N47" s="23"/>
      <c r="O47" s="13"/>
      <c r="P47" s="11"/>
      <c r="R47" s="23"/>
    </row>
    <row r="48" spans="1:18" s="10" customFormat="1" ht="9" customHeight="1" thickBot="1">
      <c r="A48" s="1"/>
      <c r="B48" s="1"/>
      <c r="C48" s="13"/>
      <c r="D48" s="27"/>
      <c r="E48" s="13"/>
      <c r="H48" s="11"/>
      <c r="K48" s="13"/>
      <c r="L48" s="27"/>
      <c r="M48" s="13"/>
      <c r="N48" s="23"/>
      <c r="O48" s="56" t="s">
        <v>28</v>
      </c>
      <c r="P48" s="8" t="str">
        <f>IF(M40&gt;M41,L40,L41)</f>
        <v>SADIK ÖZDEMİR</v>
      </c>
      <c r="Q48" s="9">
        <v>1</v>
      </c>
      <c r="R48" s="26"/>
    </row>
    <row r="49" spans="1:17" s="10" customFormat="1" ht="9" customHeight="1" thickBot="1">
      <c r="A49" s="1"/>
      <c r="B49" s="1"/>
      <c r="D49" s="11"/>
      <c r="H49" s="11"/>
      <c r="K49" s="13"/>
      <c r="L49" s="27"/>
      <c r="M49" s="13"/>
      <c r="N49" s="23"/>
      <c r="O49" s="57"/>
      <c r="P49" s="8" t="str">
        <f>IF(M56&gt;M57,L56,L57)</f>
        <v>UTKU KARACA</v>
      </c>
      <c r="Q49" s="17">
        <v>4</v>
      </c>
    </row>
    <row r="50" spans="1:16" s="10" customFormat="1" ht="9" customHeight="1">
      <c r="A50" s="6" t="s">
        <v>70</v>
      </c>
      <c r="B50" s="7" t="s">
        <v>71</v>
      </c>
      <c r="C50" s="56" t="s">
        <v>31</v>
      </c>
      <c r="D50" s="8" t="s">
        <v>72</v>
      </c>
      <c r="E50" s="9">
        <v>3</v>
      </c>
      <c r="H50" s="11"/>
      <c r="K50" s="13"/>
      <c r="L50" s="27"/>
      <c r="M50" s="13"/>
      <c r="N50" s="23"/>
      <c r="O50" s="13"/>
      <c r="P50" s="11"/>
    </row>
    <row r="51" spans="1:16" s="10" customFormat="1" ht="9" customHeight="1" thickBot="1">
      <c r="A51" s="7"/>
      <c r="B51" s="7" t="s">
        <v>73</v>
      </c>
      <c r="C51" s="57"/>
      <c r="D51" s="16" t="s">
        <v>74</v>
      </c>
      <c r="E51" s="17">
        <v>1</v>
      </c>
      <c r="F51" s="18"/>
      <c r="H51" s="11"/>
      <c r="K51" s="13"/>
      <c r="L51" s="27"/>
      <c r="M51" s="13"/>
      <c r="N51" s="23"/>
      <c r="O51" s="13"/>
      <c r="P51" s="11"/>
    </row>
    <row r="52" spans="1:16" s="10" customFormat="1" ht="9" customHeight="1" thickBot="1">
      <c r="A52" s="1"/>
      <c r="B52" s="1"/>
      <c r="C52" s="13"/>
      <c r="D52" s="27"/>
      <c r="E52" s="13"/>
      <c r="F52" s="23"/>
      <c r="G52" s="56" t="s">
        <v>41</v>
      </c>
      <c r="H52" s="8" t="str">
        <f>IF(E50&gt;E51,D50,D51)</f>
        <v>UTKU KARACA</v>
      </c>
      <c r="I52" s="9">
        <v>3</v>
      </c>
      <c r="K52" s="13"/>
      <c r="L52" s="27"/>
      <c r="M52" s="13"/>
      <c r="N52" s="23"/>
      <c r="O52" s="13"/>
      <c r="P52" s="11"/>
    </row>
    <row r="53" spans="1:16" s="10" customFormat="1" ht="9" customHeight="1" thickBot="1">
      <c r="A53" s="1"/>
      <c r="B53" s="1"/>
      <c r="D53" s="11"/>
      <c r="F53" s="23"/>
      <c r="G53" s="57"/>
      <c r="H53" s="8" t="str">
        <f>IF(E54&gt;E55,D54,D55)</f>
        <v>MUHARREM KEMAOĞLU</v>
      </c>
      <c r="I53" s="17">
        <v>0</v>
      </c>
      <c r="J53" s="18"/>
      <c r="K53" s="13"/>
      <c r="L53" s="27"/>
      <c r="M53" s="13"/>
      <c r="N53" s="23"/>
      <c r="O53" s="13"/>
      <c r="P53" s="11"/>
    </row>
    <row r="54" spans="1:16" s="10" customFormat="1" ht="9" customHeight="1">
      <c r="A54" s="7"/>
      <c r="B54" s="7" t="s">
        <v>75</v>
      </c>
      <c r="C54" s="56" t="s">
        <v>36</v>
      </c>
      <c r="D54" s="8" t="s">
        <v>76</v>
      </c>
      <c r="E54" s="9">
        <v>0</v>
      </c>
      <c r="F54" s="26"/>
      <c r="H54" s="11"/>
      <c r="J54" s="23"/>
      <c r="K54" s="13"/>
      <c r="L54" s="27"/>
      <c r="M54" s="13"/>
      <c r="N54" s="23"/>
      <c r="O54" s="13"/>
      <c r="P54" s="11"/>
    </row>
    <row r="55" spans="1:16" s="10" customFormat="1" ht="9" customHeight="1" thickBot="1">
      <c r="A55" s="7"/>
      <c r="B55" s="7" t="s">
        <v>77</v>
      </c>
      <c r="C55" s="57"/>
      <c r="D55" s="16" t="s">
        <v>78</v>
      </c>
      <c r="E55" s="17">
        <v>3</v>
      </c>
      <c r="H55" s="11"/>
      <c r="J55" s="23"/>
      <c r="K55" s="13"/>
      <c r="L55" s="27"/>
      <c r="M55" s="13"/>
      <c r="N55" s="23"/>
      <c r="O55" s="13"/>
      <c r="P55" s="11"/>
    </row>
    <row r="56" spans="1:16" s="10" customFormat="1" ht="9" customHeight="1" thickBot="1">
      <c r="A56" s="1"/>
      <c r="B56" s="1"/>
      <c r="C56" s="13"/>
      <c r="D56" s="27"/>
      <c r="E56" s="13"/>
      <c r="H56" s="11"/>
      <c r="J56" s="23"/>
      <c r="K56" s="56" t="s">
        <v>22</v>
      </c>
      <c r="L56" s="8" t="str">
        <f>IF(I52&gt;I53,H52,H53)</f>
        <v>UTKU KARACA</v>
      </c>
      <c r="M56" s="9">
        <v>4</v>
      </c>
      <c r="N56" s="26"/>
      <c r="O56" s="13"/>
      <c r="P56" s="11"/>
    </row>
    <row r="57" spans="1:16" s="10" customFormat="1" ht="9" customHeight="1" thickBot="1">
      <c r="A57" s="1"/>
      <c r="B57" s="1"/>
      <c r="D57" s="11"/>
      <c r="H57" s="11"/>
      <c r="J57" s="23"/>
      <c r="K57" s="57"/>
      <c r="L57" s="8" t="str">
        <f>IF(I60&gt;I61,H60,H61)</f>
        <v>EMRE TOROS</v>
      </c>
      <c r="M57" s="17">
        <v>2</v>
      </c>
      <c r="N57" s="13"/>
      <c r="O57" s="13"/>
      <c r="P57" s="11"/>
    </row>
    <row r="58" spans="1:16" s="10" customFormat="1" ht="9" customHeight="1">
      <c r="A58" s="7"/>
      <c r="B58" s="7" t="s">
        <v>79</v>
      </c>
      <c r="C58" s="56" t="s">
        <v>41</v>
      </c>
      <c r="D58" s="8" t="s">
        <v>80</v>
      </c>
      <c r="E58" s="9">
        <v>0</v>
      </c>
      <c r="H58" s="11"/>
      <c r="J58" s="23"/>
      <c r="L58" s="11"/>
      <c r="P58" s="11"/>
    </row>
    <row r="59" spans="1:20" s="10" customFormat="1" ht="9" customHeight="1" thickBot="1">
      <c r="A59" s="7"/>
      <c r="B59" s="7" t="s">
        <v>81</v>
      </c>
      <c r="C59" s="57"/>
      <c r="D59" s="16" t="s">
        <v>82</v>
      </c>
      <c r="E59" s="17">
        <v>3</v>
      </c>
      <c r="F59" s="18"/>
      <c r="G59" s="13"/>
      <c r="H59" s="27"/>
      <c r="I59" s="13"/>
      <c r="J59" s="23"/>
      <c r="L59" s="11"/>
      <c r="P59" s="11"/>
      <c r="Q59" s="60" t="s">
        <v>83</v>
      </c>
      <c r="R59" s="60"/>
      <c r="S59" s="60"/>
      <c r="T59" s="61" t="s">
        <v>42</v>
      </c>
    </row>
    <row r="60" spans="1:20" s="10" customFormat="1" ht="9" customHeight="1" thickBot="1">
      <c r="A60" s="1"/>
      <c r="B60" s="1"/>
      <c r="C60" s="13"/>
      <c r="D60" s="27"/>
      <c r="E60" s="13"/>
      <c r="F60" s="23"/>
      <c r="G60" s="56" t="s">
        <v>46</v>
      </c>
      <c r="H60" s="8" t="str">
        <f>IF(E58&gt;E59,D58,D59)</f>
        <v>EMRE TOROS</v>
      </c>
      <c r="I60" s="9">
        <v>3</v>
      </c>
      <c r="J60" s="26"/>
      <c r="L60" s="11"/>
      <c r="P60" s="11"/>
      <c r="Q60" s="60"/>
      <c r="R60" s="60"/>
      <c r="S60" s="60"/>
      <c r="T60" s="62"/>
    </row>
    <row r="61" spans="1:16" s="10" customFormat="1" ht="9" customHeight="1" thickBot="1">
      <c r="A61" s="1"/>
      <c r="B61" s="1"/>
      <c r="D61" s="11"/>
      <c r="F61" s="23"/>
      <c r="G61" s="57"/>
      <c r="H61" s="8" t="str">
        <f>IF(E62&gt;E63,D62,D63)</f>
        <v>BAHADIR ALEV</v>
      </c>
      <c r="I61" s="17">
        <v>0</v>
      </c>
      <c r="L61" s="11"/>
      <c r="P61" s="11"/>
    </row>
    <row r="62" spans="1:16" s="10" customFormat="1" ht="9" customHeight="1">
      <c r="A62" s="7"/>
      <c r="B62" s="7" t="s">
        <v>84</v>
      </c>
      <c r="C62" s="56" t="s">
        <v>46</v>
      </c>
      <c r="D62" s="8" t="s">
        <v>85</v>
      </c>
      <c r="E62" s="9">
        <v>1</v>
      </c>
      <c r="F62" s="26"/>
      <c r="H62" s="11"/>
      <c r="L62" s="11"/>
      <c r="P62" s="11"/>
    </row>
    <row r="63" spans="1:16" s="10" customFormat="1" ht="9" customHeight="1" thickBot="1">
      <c r="A63" s="6" t="s">
        <v>86</v>
      </c>
      <c r="B63" s="7" t="s">
        <v>87</v>
      </c>
      <c r="C63" s="57"/>
      <c r="D63" s="16" t="s">
        <v>88</v>
      </c>
      <c r="E63" s="17">
        <v>3</v>
      </c>
      <c r="H63" s="11"/>
      <c r="L63" s="11"/>
      <c r="P63" s="11"/>
    </row>
    <row r="64" ht="9" customHeight="1"/>
    <row r="65" ht="9" customHeight="1"/>
    <row r="66" spans="3:20" ht="9" customHeight="1">
      <c r="C66" s="30"/>
      <c r="D66" s="31"/>
      <c r="E66" s="30"/>
      <c r="F66" s="30"/>
      <c r="G66" s="30"/>
      <c r="H66" s="31"/>
      <c r="I66" s="30"/>
      <c r="J66" s="30"/>
      <c r="K66" s="30"/>
      <c r="L66" s="31"/>
      <c r="M66" s="30"/>
      <c r="N66" s="30"/>
      <c r="O66" s="30"/>
      <c r="P66" s="31"/>
      <c r="Q66" s="30"/>
      <c r="R66" s="30"/>
      <c r="S66" s="30"/>
      <c r="T66" s="30"/>
    </row>
    <row r="67" spans="3:20" ht="9" customHeight="1">
      <c r="C67" s="30"/>
      <c r="D67" s="31"/>
      <c r="E67" s="30"/>
      <c r="F67" s="30"/>
      <c r="G67" s="30"/>
      <c r="H67" s="31"/>
      <c r="I67" s="30"/>
      <c r="J67" s="30"/>
      <c r="K67" s="30"/>
      <c r="L67" s="31"/>
      <c r="M67" s="30"/>
      <c r="N67" s="30"/>
      <c r="O67" s="30"/>
      <c r="P67" s="31"/>
      <c r="Q67" s="30"/>
      <c r="R67" s="30"/>
      <c r="S67" s="30"/>
      <c r="T67" s="30"/>
    </row>
    <row r="68" spans="3:20" ht="9" customHeight="1">
      <c r="C68" s="30"/>
      <c r="D68" s="31"/>
      <c r="E68" s="30"/>
      <c r="F68" s="30"/>
      <c r="G68" s="30"/>
      <c r="H68" s="31"/>
      <c r="I68" s="30"/>
      <c r="J68" s="30"/>
      <c r="K68" s="30"/>
      <c r="L68" s="31"/>
      <c r="M68" s="30"/>
      <c r="N68" s="30"/>
      <c r="O68" s="30"/>
      <c r="P68" s="31"/>
      <c r="Q68" s="30"/>
      <c r="R68" s="30"/>
      <c r="S68" s="30"/>
      <c r="T68" s="30"/>
    </row>
    <row r="69" spans="3:20" ht="9" customHeight="1">
      <c r="C69" s="30"/>
      <c r="D69" s="31"/>
      <c r="E69" s="30"/>
      <c r="F69" s="30"/>
      <c r="G69" s="30"/>
      <c r="H69" s="31"/>
      <c r="I69" s="30"/>
      <c r="J69" s="30"/>
      <c r="K69" s="30"/>
      <c r="L69" s="31"/>
      <c r="M69" s="30"/>
      <c r="N69" s="30"/>
      <c r="O69" s="30"/>
      <c r="P69" s="31"/>
      <c r="Q69" s="30"/>
      <c r="R69" s="30"/>
      <c r="S69" s="30"/>
      <c r="T69" s="30"/>
    </row>
    <row r="70" spans="3:20" ht="9" customHeight="1">
      <c r="C70" s="30"/>
      <c r="D70" s="31"/>
      <c r="E70" s="30"/>
      <c r="F70" s="30"/>
      <c r="G70" s="30"/>
      <c r="H70" s="31"/>
      <c r="I70" s="30"/>
      <c r="J70" s="30"/>
      <c r="K70" s="30"/>
      <c r="L70" s="31"/>
      <c r="M70" s="30"/>
      <c r="N70" s="30"/>
      <c r="O70" s="30"/>
      <c r="P70" s="31"/>
      <c r="Q70" s="30"/>
      <c r="R70" s="30"/>
      <c r="S70" s="30"/>
      <c r="T70" s="30"/>
    </row>
    <row r="71" spans="3:20" ht="9" customHeight="1">
      <c r="C71" s="30"/>
      <c r="D71" s="31"/>
      <c r="E71" s="30"/>
      <c r="F71" s="30"/>
      <c r="G71" s="30"/>
      <c r="H71" s="31"/>
      <c r="I71" s="30"/>
      <c r="J71" s="30"/>
      <c r="K71" s="30"/>
      <c r="L71" s="31"/>
      <c r="M71" s="30"/>
      <c r="N71" s="30"/>
      <c r="O71" s="30"/>
      <c r="P71" s="31"/>
      <c r="Q71" s="30"/>
      <c r="R71" s="30"/>
      <c r="S71" s="30"/>
      <c r="T71" s="30"/>
    </row>
    <row r="72" spans="3:20" ht="12.75">
      <c r="C72" s="30"/>
      <c r="D72" s="31"/>
      <c r="E72" s="30"/>
      <c r="F72" s="30"/>
      <c r="G72" s="30"/>
      <c r="H72" s="31"/>
      <c r="I72" s="30"/>
      <c r="J72" s="30"/>
      <c r="K72" s="30"/>
      <c r="L72" s="31"/>
      <c r="M72" s="30"/>
      <c r="N72" s="30"/>
      <c r="O72" s="30"/>
      <c r="P72" s="31"/>
      <c r="Q72" s="30"/>
      <c r="R72" s="30"/>
      <c r="S72" s="30"/>
      <c r="T72" s="30"/>
    </row>
    <row r="73" spans="3:20" ht="12.75">
      <c r="C73" s="30"/>
      <c r="D73" s="31"/>
      <c r="E73" s="30"/>
      <c r="F73" s="30"/>
      <c r="G73" s="30"/>
      <c r="H73" s="31"/>
      <c r="I73" s="30"/>
      <c r="J73" s="30"/>
      <c r="K73" s="30"/>
      <c r="L73" s="31"/>
      <c r="M73" s="30"/>
      <c r="N73" s="30"/>
      <c r="O73" s="30"/>
      <c r="P73" s="31"/>
      <c r="Q73" s="30"/>
      <c r="R73" s="30"/>
      <c r="S73" s="30"/>
      <c r="T73" s="30"/>
    </row>
  </sheetData>
  <mergeCells count="39">
    <mergeCell ref="L6:L7"/>
    <mergeCell ref="S32:S33"/>
    <mergeCell ref="O1:T2"/>
    <mergeCell ref="H2:H3"/>
    <mergeCell ref="M3:O3"/>
    <mergeCell ref="P14:P15"/>
    <mergeCell ref="Q59:S60"/>
    <mergeCell ref="T59:T60"/>
    <mergeCell ref="O16:O17"/>
    <mergeCell ref="O48:O49"/>
    <mergeCell ref="T30:T31"/>
    <mergeCell ref="G60:G61"/>
    <mergeCell ref="K8:K9"/>
    <mergeCell ref="K24:K25"/>
    <mergeCell ref="K40:K41"/>
    <mergeCell ref="K56:K57"/>
    <mergeCell ref="G28:G29"/>
    <mergeCell ref="G36:G37"/>
    <mergeCell ref="G44:G45"/>
    <mergeCell ref="G52:G53"/>
    <mergeCell ref="G4:G5"/>
    <mergeCell ref="G12:G13"/>
    <mergeCell ref="G20:G21"/>
    <mergeCell ref="C50:C51"/>
    <mergeCell ref="C18:C19"/>
    <mergeCell ref="C22:C23"/>
    <mergeCell ref="C26:C27"/>
    <mergeCell ref="C30:C31"/>
    <mergeCell ref="C54:C55"/>
    <mergeCell ref="C58:C59"/>
    <mergeCell ref="C62:C63"/>
    <mergeCell ref="C34:C35"/>
    <mergeCell ref="C38:C39"/>
    <mergeCell ref="C42:C43"/>
    <mergeCell ref="C46:C47"/>
    <mergeCell ref="C2:C3"/>
    <mergeCell ref="C6:C7"/>
    <mergeCell ref="C10:C11"/>
    <mergeCell ref="C14:C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4">
      <selection activeCell="Q49" sqref="Q49"/>
    </sheetView>
  </sheetViews>
  <sheetFormatPr defaultColWidth="9.00390625" defaultRowHeight="12.75"/>
  <cols>
    <col min="1" max="1" width="4.125" style="1" customWidth="1"/>
    <col min="2" max="2" width="4.625" style="1" customWidth="1"/>
    <col min="3" max="3" width="4.625" style="0" customWidth="1"/>
    <col min="4" max="4" width="3.875" style="0" customWidth="1"/>
    <col min="5" max="5" width="18.125" style="32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0" customWidth="1"/>
    <col min="15" max="15" width="2.00390625" style="0" customWidth="1"/>
    <col min="16" max="16" width="4.00390625" style="0" customWidth="1"/>
    <col min="17" max="17" width="18.25390625" style="0" customWidth="1"/>
    <col min="18" max="18" width="3.75390625" style="0" customWidth="1"/>
  </cols>
  <sheetData>
    <row r="1" spans="7:17" ht="16.5" customHeight="1">
      <c r="G1" s="3"/>
      <c r="H1" s="3"/>
      <c r="J1" s="4"/>
      <c r="K1" s="5"/>
      <c r="L1" s="66" t="s">
        <v>1</v>
      </c>
      <c r="M1" s="66"/>
      <c r="N1" s="66"/>
      <c r="O1" s="66"/>
      <c r="P1" s="66"/>
      <c r="Q1" s="67"/>
    </row>
    <row r="2" spans="5:17" ht="9" customHeight="1">
      <c r="E2" s="76" t="s">
        <v>6</v>
      </c>
      <c r="F2" s="33"/>
      <c r="G2" s="3"/>
      <c r="H2" s="3"/>
      <c r="J2" s="34"/>
      <c r="K2" s="35"/>
      <c r="L2" s="68"/>
      <c r="M2" s="68"/>
      <c r="N2" s="68"/>
      <c r="O2" s="68"/>
      <c r="P2" s="68"/>
      <c r="Q2" s="69"/>
    </row>
    <row r="3" spans="5:17" ht="9" customHeight="1" thickBot="1">
      <c r="E3" s="77"/>
      <c r="I3" s="30"/>
      <c r="J3" s="70" t="s">
        <v>9</v>
      </c>
      <c r="K3" s="71"/>
      <c r="L3" s="71"/>
      <c r="M3" s="36"/>
      <c r="N3" s="37"/>
      <c r="O3" s="37"/>
      <c r="P3" s="37"/>
      <c r="Q3" s="38"/>
    </row>
    <row r="4" spans="1:9" ht="9" customHeight="1">
      <c r="A4" s="39" t="s">
        <v>2</v>
      </c>
      <c r="B4" s="7" t="s">
        <v>3</v>
      </c>
      <c r="C4" s="40"/>
      <c r="D4" s="56" t="s">
        <v>89</v>
      </c>
      <c r="E4" s="41" t="s">
        <v>90</v>
      </c>
      <c r="F4" s="42">
        <v>3</v>
      </c>
      <c r="G4" s="43"/>
      <c r="H4" s="43"/>
      <c r="I4" s="44"/>
    </row>
    <row r="5" spans="1:7" ht="9" customHeight="1" thickBot="1">
      <c r="A5" s="7"/>
      <c r="B5" s="7" t="s">
        <v>73</v>
      </c>
      <c r="C5" s="40"/>
      <c r="D5" s="57"/>
      <c r="E5" s="45" t="s">
        <v>91</v>
      </c>
      <c r="F5" s="46">
        <v>0</v>
      </c>
      <c r="G5" s="47"/>
    </row>
    <row r="6" spans="1:9" ht="9" customHeight="1">
      <c r="A6" s="22"/>
      <c r="B6" s="22"/>
      <c r="G6" s="47"/>
      <c r="I6" s="74" t="s">
        <v>92</v>
      </c>
    </row>
    <row r="7" spans="1:9" ht="9" customHeight="1" thickBot="1">
      <c r="A7" s="22"/>
      <c r="B7" s="22"/>
      <c r="G7" s="47"/>
      <c r="I7" s="75"/>
    </row>
    <row r="8" spans="1:12" ht="9" customHeight="1" thickBot="1">
      <c r="A8" s="22"/>
      <c r="B8" s="22"/>
      <c r="G8" s="47"/>
      <c r="H8" s="56" t="s">
        <v>89</v>
      </c>
      <c r="I8" s="48" t="str">
        <f>IF(F4&gt;F5,E4,E5)</f>
        <v>DUYGU KARACA</v>
      </c>
      <c r="J8" s="42">
        <v>3</v>
      </c>
      <c r="K8" s="3"/>
      <c r="L8" s="3"/>
    </row>
    <row r="9" spans="1:12" ht="9" customHeight="1" thickBot="1">
      <c r="A9" s="22"/>
      <c r="B9" s="22"/>
      <c r="G9" s="47"/>
      <c r="H9" s="57"/>
      <c r="I9" s="48" t="str">
        <f>IF(F12&gt;F13,E12,E13)</f>
        <v>FULYA KAYAOĞLU</v>
      </c>
      <c r="J9" s="46">
        <v>1</v>
      </c>
      <c r="K9" s="49"/>
      <c r="L9" s="3"/>
    </row>
    <row r="10" spans="1:12" ht="9" customHeight="1">
      <c r="A10" s="22"/>
      <c r="B10" s="22"/>
      <c r="G10" s="47"/>
      <c r="H10" s="3"/>
      <c r="I10" s="13"/>
      <c r="J10" s="3"/>
      <c r="K10" s="47"/>
      <c r="L10" s="3"/>
    </row>
    <row r="11" spans="7:12" ht="9" customHeight="1" thickBot="1">
      <c r="G11" s="47"/>
      <c r="H11" s="3"/>
      <c r="I11" s="13"/>
      <c r="J11" s="3"/>
      <c r="K11" s="47"/>
      <c r="L11" s="3"/>
    </row>
    <row r="12" spans="1:12" ht="9" customHeight="1">
      <c r="A12" s="7"/>
      <c r="B12" s="7" t="s">
        <v>43</v>
      </c>
      <c r="C12" s="40"/>
      <c r="D12" s="56" t="s">
        <v>93</v>
      </c>
      <c r="E12" s="50" t="s">
        <v>94</v>
      </c>
      <c r="F12" s="42">
        <v>1</v>
      </c>
      <c r="G12" s="51"/>
      <c r="H12" s="3"/>
      <c r="I12" s="13"/>
      <c r="J12" s="3"/>
      <c r="K12" s="47"/>
      <c r="L12" s="3"/>
    </row>
    <row r="13" spans="1:12" ht="9" customHeight="1" thickBot="1">
      <c r="A13" s="7"/>
      <c r="B13" s="7" t="s">
        <v>81</v>
      </c>
      <c r="C13" s="40"/>
      <c r="D13" s="57"/>
      <c r="E13" s="52" t="s">
        <v>95</v>
      </c>
      <c r="F13" s="46">
        <v>3</v>
      </c>
      <c r="H13" s="3"/>
      <c r="I13" s="13"/>
      <c r="J13" s="3"/>
      <c r="K13" s="47"/>
      <c r="L13" s="3"/>
    </row>
    <row r="14" spans="8:13" ht="9" customHeight="1">
      <c r="H14" s="3"/>
      <c r="I14" s="13"/>
      <c r="J14" s="3"/>
      <c r="K14" s="47"/>
      <c r="L14" s="3"/>
      <c r="M14" s="74" t="s">
        <v>96</v>
      </c>
    </row>
    <row r="15" spans="1:13" ht="9" customHeight="1" thickBot="1">
      <c r="A15" s="22"/>
      <c r="B15" s="22"/>
      <c r="H15" s="3"/>
      <c r="I15" s="13"/>
      <c r="J15" s="3"/>
      <c r="K15" s="47"/>
      <c r="L15" s="3"/>
      <c r="M15" s="75"/>
    </row>
    <row r="16" spans="1:14" ht="13.5" thickBot="1">
      <c r="A16" s="22"/>
      <c r="B16" s="22"/>
      <c r="H16" s="53"/>
      <c r="I16" s="13"/>
      <c r="J16" s="3"/>
      <c r="K16" s="47"/>
      <c r="L16" s="56" t="s">
        <v>93</v>
      </c>
      <c r="M16" s="48" t="str">
        <f>IF(J8&gt;J9,I8,I9)</f>
        <v>DUYGU KARACA</v>
      </c>
      <c r="N16" s="42">
        <v>3</v>
      </c>
    </row>
    <row r="17" spans="1:15" ht="9" customHeight="1" thickBot="1">
      <c r="A17" s="22"/>
      <c r="B17" s="22"/>
      <c r="H17" s="53"/>
      <c r="I17" s="13"/>
      <c r="J17" s="3"/>
      <c r="K17" s="47"/>
      <c r="L17" s="57"/>
      <c r="M17" s="48" t="str">
        <f>IF(J24&gt;J25,I24,I25)</f>
        <v>EFSUN TURAN</v>
      </c>
      <c r="N17" s="46">
        <v>1</v>
      </c>
      <c r="O17" s="49"/>
    </row>
    <row r="18" spans="1:15" ht="9" customHeight="1">
      <c r="A18" s="22"/>
      <c r="B18" s="22"/>
      <c r="H18" s="3"/>
      <c r="I18" s="13"/>
      <c r="J18" s="3"/>
      <c r="K18" s="47"/>
      <c r="L18" s="3"/>
      <c r="M18" s="10"/>
      <c r="O18" s="47"/>
    </row>
    <row r="19" spans="8:15" ht="9" customHeight="1" thickBot="1">
      <c r="H19" s="3"/>
      <c r="I19" s="13"/>
      <c r="J19" s="3"/>
      <c r="K19" s="47"/>
      <c r="L19" s="3"/>
      <c r="M19" s="10"/>
      <c r="O19" s="47"/>
    </row>
    <row r="20" spans="1:15" ht="9" customHeight="1">
      <c r="A20" s="7"/>
      <c r="B20" s="7" t="s">
        <v>61</v>
      </c>
      <c r="C20" s="40"/>
      <c r="D20" s="56" t="s">
        <v>97</v>
      </c>
      <c r="E20" s="50" t="s">
        <v>98</v>
      </c>
      <c r="F20" s="42">
        <v>3</v>
      </c>
      <c r="H20" s="3"/>
      <c r="I20" s="13"/>
      <c r="J20" s="3"/>
      <c r="K20" s="47"/>
      <c r="L20" s="3"/>
      <c r="M20" s="10"/>
      <c r="O20" s="47"/>
    </row>
    <row r="21" spans="1:15" ht="9" customHeight="1" thickBot="1">
      <c r="A21" s="7"/>
      <c r="B21" s="7" t="s">
        <v>19</v>
      </c>
      <c r="C21" s="40"/>
      <c r="D21" s="57"/>
      <c r="E21" s="52" t="s">
        <v>99</v>
      </c>
      <c r="F21" s="46">
        <v>1</v>
      </c>
      <c r="G21" s="49"/>
      <c r="H21" s="3"/>
      <c r="I21" s="13"/>
      <c r="J21" s="3"/>
      <c r="K21" s="47"/>
      <c r="L21" s="3"/>
      <c r="M21" s="10"/>
      <c r="O21" s="47"/>
    </row>
    <row r="22" spans="7:15" ht="9" customHeight="1">
      <c r="G22" s="47"/>
      <c r="H22" s="3"/>
      <c r="I22" s="13"/>
      <c r="J22" s="3"/>
      <c r="K22" s="47"/>
      <c r="L22" s="3"/>
      <c r="M22" s="10"/>
      <c r="O22" s="47"/>
    </row>
    <row r="23" spans="7:15" ht="9" customHeight="1" thickBot="1">
      <c r="G23" s="47"/>
      <c r="H23" s="3"/>
      <c r="I23" s="13"/>
      <c r="J23" s="3"/>
      <c r="K23" s="47"/>
      <c r="L23" s="3"/>
      <c r="M23" s="10"/>
      <c r="O23" s="47"/>
    </row>
    <row r="24" spans="7:15" ht="9" customHeight="1" thickBot="1">
      <c r="G24" s="47"/>
      <c r="H24" s="56" t="s">
        <v>93</v>
      </c>
      <c r="I24" s="48" t="str">
        <f>IF(F20&gt;F21,E20,E21)</f>
        <v>AYÇA CAN</v>
      </c>
      <c r="J24" s="42">
        <v>1</v>
      </c>
      <c r="K24" s="51"/>
      <c r="L24" s="3"/>
      <c r="M24" s="10"/>
      <c r="O24" s="47"/>
    </row>
    <row r="25" spans="7:15" ht="9" customHeight="1" thickBot="1">
      <c r="G25" s="47"/>
      <c r="H25" s="57"/>
      <c r="I25" s="48" t="str">
        <f>IF(F28&gt;F29,E28,E29)</f>
        <v>EFSUN TURAN</v>
      </c>
      <c r="J25" s="46">
        <v>3</v>
      </c>
      <c r="K25" s="3"/>
      <c r="L25" s="3"/>
      <c r="M25" s="10"/>
      <c r="O25" s="47"/>
    </row>
    <row r="26" spans="7:15" ht="9" customHeight="1">
      <c r="G26" s="47"/>
      <c r="H26" s="3"/>
      <c r="I26" s="13"/>
      <c r="J26" s="3"/>
      <c r="K26" s="3"/>
      <c r="L26" s="3"/>
      <c r="M26" s="10"/>
      <c r="O26" s="47"/>
    </row>
    <row r="27" spans="7:15" ht="9" customHeight="1" thickBot="1">
      <c r="G27" s="47"/>
      <c r="H27" s="3"/>
      <c r="I27" s="13"/>
      <c r="J27" s="3"/>
      <c r="K27" s="3"/>
      <c r="L27" s="3"/>
      <c r="M27" s="10"/>
      <c r="O27" s="47"/>
    </row>
    <row r="28" spans="1:15" ht="9" customHeight="1">
      <c r="A28" s="7"/>
      <c r="B28" s="7" t="s">
        <v>65</v>
      </c>
      <c r="C28" s="40"/>
      <c r="D28" s="56" t="s">
        <v>100</v>
      </c>
      <c r="E28" s="50" t="s">
        <v>101</v>
      </c>
      <c r="F28" s="42">
        <v>1</v>
      </c>
      <c r="G28" s="51"/>
      <c r="H28" s="3"/>
      <c r="I28" s="13"/>
      <c r="J28" s="3"/>
      <c r="K28" s="3"/>
      <c r="L28" s="3"/>
      <c r="M28" s="10"/>
      <c r="O28" s="47"/>
    </row>
    <row r="29" spans="1:15" ht="9" customHeight="1" thickBot="1">
      <c r="A29" s="39" t="s">
        <v>49</v>
      </c>
      <c r="B29" s="7" t="s">
        <v>50</v>
      </c>
      <c r="C29" s="40"/>
      <c r="D29" s="57"/>
      <c r="E29" s="52" t="s">
        <v>102</v>
      </c>
      <c r="F29" s="46">
        <v>3</v>
      </c>
      <c r="H29" s="3"/>
      <c r="I29" s="13"/>
      <c r="J29" s="3"/>
      <c r="K29" s="3"/>
      <c r="L29" s="3"/>
      <c r="M29" s="10"/>
      <c r="O29" s="47"/>
    </row>
    <row r="30" spans="8:17" ht="9" customHeight="1">
      <c r="H30" s="3"/>
      <c r="I30" s="13"/>
      <c r="J30" s="3"/>
      <c r="K30" s="3"/>
      <c r="L30" s="3"/>
      <c r="M30" s="10"/>
      <c r="O30" s="47"/>
      <c r="Q30" s="74" t="s">
        <v>48</v>
      </c>
    </row>
    <row r="31" spans="8:17" ht="9" customHeight="1" thickBot="1">
      <c r="H31" s="3"/>
      <c r="I31" s="13"/>
      <c r="J31" s="3"/>
      <c r="K31" s="3"/>
      <c r="L31" s="3"/>
      <c r="M31" s="10"/>
      <c r="O31" s="47"/>
      <c r="Q31" s="75"/>
    </row>
    <row r="32" spans="8:18" ht="9" customHeight="1" thickBot="1">
      <c r="H32" s="53"/>
      <c r="I32" s="13"/>
      <c r="J32" s="3"/>
      <c r="K32" s="3"/>
      <c r="L32" s="3"/>
      <c r="M32" s="10"/>
      <c r="O32" s="47"/>
      <c r="P32" s="56" t="s">
        <v>28</v>
      </c>
      <c r="Q32" s="48" t="str">
        <f>IF(N16&gt;N17,M16,M17)</f>
        <v>DUYGU KARACA</v>
      </c>
      <c r="R32" s="42">
        <v>4</v>
      </c>
    </row>
    <row r="33" spans="8:18" ht="9" customHeight="1" thickBot="1">
      <c r="H33" s="53"/>
      <c r="I33" s="13"/>
      <c r="J33" s="3"/>
      <c r="K33" s="3"/>
      <c r="L33" s="3"/>
      <c r="M33" s="10"/>
      <c r="O33" s="47"/>
      <c r="P33" s="57"/>
      <c r="Q33" s="48" t="str">
        <f>IF(N48&gt;N49,M48,M49)</f>
        <v>ASLI BARIŞ</v>
      </c>
      <c r="R33" s="46">
        <v>2</v>
      </c>
    </row>
    <row r="34" spans="8:15" ht="9" customHeight="1">
      <c r="H34" s="3"/>
      <c r="I34" s="13"/>
      <c r="J34" s="3"/>
      <c r="K34" s="3"/>
      <c r="L34" s="3"/>
      <c r="M34" s="10"/>
      <c r="O34" s="47"/>
    </row>
    <row r="35" spans="8:15" ht="9" customHeight="1" thickBot="1">
      <c r="H35" s="3"/>
      <c r="I35" s="13"/>
      <c r="J35" s="3"/>
      <c r="K35" s="3"/>
      <c r="L35" s="3"/>
      <c r="M35" s="10"/>
      <c r="O35" s="47"/>
    </row>
    <row r="36" spans="1:15" ht="9" customHeight="1">
      <c r="A36" s="39" t="s">
        <v>52</v>
      </c>
      <c r="B36" s="7" t="s">
        <v>53</v>
      </c>
      <c r="C36" s="40"/>
      <c r="D36" s="56" t="s">
        <v>89</v>
      </c>
      <c r="E36" s="50" t="s">
        <v>103</v>
      </c>
      <c r="F36" s="42">
        <v>3</v>
      </c>
      <c r="H36" s="3"/>
      <c r="I36" s="13"/>
      <c r="J36" s="3"/>
      <c r="K36" s="3"/>
      <c r="L36" s="3"/>
      <c r="M36" s="10"/>
      <c r="O36" s="47"/>
    </row>
    <row r="37" spans="1:15" ht="9" customHeight="1" thickBot="1">
      <c r="A37" s="7"/>
      <c r="B37" s="7" t="s">
        <v>21</v>
      </c>
      <c r="C37" s="40"/>
      <c r="D37" s="57"/>
      <c r="E37" s="52" t="s">
        <v>104</v>
      </c>
      <c r="F37" s="46">
        <v>0</v>
      </c>
      <c r="G37" s="49"/>
      <c r="H37" s="3"/>
      <c r="I37" s="13"/>
      <c r="J37" s="3"/>
      <c r="K37" s="3"/>
      <c r="L37" s="3"/>
      <c r="M37" s="10"/>
      <c r="O37" s="47"/>
    </row>
    <row r="38" spans="7:15" ht="9" customHeight="1">
      <c r="G38" s="47"/>
      <c r="H38" s="3"/>
      <c r="I38" s="13"/>
      <c r="J38" s="3"/>
      <c r="K38" s="3"/>
      <c r="L38" s="3"/>
      <c r="M38" s="10"/>
      <c r="O38" s="47"/>
    </row>
    <row r="39" spans="7:15" ht="9" customHeight="1" thickBot="1">
      <c r="G39" s="47"/>
      <c r="H39" s="3"/>
      <c r="I39" s="13"/>
      <c r="J39" s="3"/>
      <c r="K39" s="3"/>
      <c r="L39" s="3"/>
      <c r="M39" s="10"/>
      <c r="O39" s="47"/>
    </row>
    <row r="40" spans="1:15" ht="9" customHeight="1" thickBot="1">
      <c r="A40" s="22"/>
      <c r="B40" s="22"/>
      <c r="G40" s="47"/>
      <c r="H40" s="56" t="s">
        <v>97</v>
      </c>
      <c r="I40" s="48" t="str">
        <f>IF(F36&gt;F37,E36,E37)</f>
        <v>SEÇİL TOROS</v>
      </c>
      <c r="J40" s="42">
        <v>3</v>
      </c>
      <c r="K40" s="3"/>
      <c r="L40" s="3"/>
      <c r="M40" s="10"/>
      <c r="O40" s="47"/>
    </row>
    <row r="41" spans="7:15" ht="9" customHeight="1" thickBot="1">
      <c r="G41" s="47"/>
      <c r="H41" s="57"/>
      <c r="I41" s="48" t="str">
        <f>IF(F44&gt;F45,E44,E45)</f>
        <v>MİNE ALOĞLU</v>
      </c>
      <c r="J41" s="46">
        <v>0</v>
      </c>
      <c r="K41" s="49"/>
      <c r="L41" s="3"/>
      <c r="M41" s="10"/>
      <c r="O41" s="47"/>
    </row>
    <row r="42" spans="7:15" ht="9" customHeight="1">
      <c r="G42" s="47"/>
      <c r="H42" s="3"/>
      <c r="I42" s="13"/>
      <c r="J42" s="3"/>
      <c r="K42" s="47"/>
      <c r="L42" s="3"/>
      <c r="M42" s="10"/>
      <c r="O42" s="47"/>
    </row>
    <row r="43" spans="7:15" ht="9" customHeight="1" thickBot="1">
      <c r="G43" s="47"/>
      <c r="H43" s="3"/>
      <c r="I43" s="13"/>
      <c r="J43" s="3"/>
      <c r="K43" s="47"/>
      <c r="L43" s="3"/>
      <c r="M43" s="10"/>
      <c r="O43" s="47"/>
    </row>
    <row r="44" spans="1:15" ht="9" customHeight="1">
      <c r="A44" s="7"/>
      <c r="B44" s="7" t="s">
        <v>57</v>
      </c>
      <c r="C44" s="40"/>
      <c r="D44" s="56" t="s">
        <v>93</v>
      </c>
      <c r="E44" s="50" t="s">
        <v>105</v>
      </c>
      <c r="F44" s="42">
        <v>2</v>
      </c>
      <c r="G44" s="51"/>
      <c r="H44" s="3"/>
      <c r="I44" s="13"/>
      <c r="J44" s="3"/>
      <c r="K44" s="47"/>
      <c r="L44" s="3"/>
      <c r="M44" s="10"/>
      <c r="O44" s="47"/>
    </row>
    <row r="45" spans="1:15" ht="9" customHeight="1" thickBot="1">
      <c r="A45" s="7"/>
      <c r="B45" s="7" t="s">
        <v>35</v>
      </c>
      <c r="C45" s="40"/>
      <c r="D45" s="57"/>
      <c r="E45" s="52" t="s">
        <v>106</v>
      </c>
      <c r="F45" s="46">
        <v>3</v>
      </c>
      <c r="H45" s="3"/>
      <c r="I45" s="13"/>
      <c r="J45" s="3"/>
      <c r="K45" s="47"/>
      <c r="L45" s="3"/>
      <c r="M45" s="10"/>
      <c r="O45" s="47"/>
    </row>
    <row r="46" spans="8:15" ht="9" customHeight="1">
      <c r="H46" s="3"/>
      <c r="I46" s="13"/>
      <c r="J46" s="3"/>
      <c r="K46" s="47"/>
      <c r="L46" s="3"/>
      <c r="M46" s="10"/>
      <c r="O46" s="47"/>
    </row>
    <row r="47" spans="8:15" ht="9" customHeight="1" thickBot="1">
      <c r="H47" s="3"/>
      <c r="I47" s="13"/>
      <c r="J47" s="3"/>
      <c r="K47" s="47"/>
      <c r="L47" s="3"/>
      <c r="M47" s="10"/>
      <c r="O47" s="47"/>
    </row>
    <row r="48" spans="8:15" ht="9" customHeight="1" thickBot="1">
      <c r="H48" s="53"/>
      <c r="I48" s="13"/>
      <c r="J48" s="3"/>
      <c r="K48" s="47"/>
      <c r="L48" s="56" t="s">
        <v>97</v>
      </c>
      <c r="M48" s="48" t="str">
        <f>IF(J40&gt;J41,I40,I41)</f>
        <v>SEÇİL TOROS</v>
      </c>
      <c r="N48" s="42">
        <v>1</v>
      </c>
      <c r="O48" s="51"/>
    </row>
    <row r="49" spans="8:14" ht="13.5" thickBot="1">
      <c r="H49" s="53"/>
      <c r="I49" s="13"/>
      <c r="J49" s="3"/>
      <c r="K49" s="47"/>
      <c r="L49" s="57"/>
      <c r="M49" s="48" t="str">
        <f>IF(J56&gt;J57,I56,I57)</f>
        <v>ASLI BARIŞ</v>
      </c>
      <c r="N49" s="46">
        <v>3</v>
      </c>
    </row>
    <row r="50" spans="8:12" ht="9" customHeight="1">
      <c r="H50" s="3"/>
      <c r="I50" s="13"/>
      <c r="J50" s="3"/>
      <c r="K50" s="47"/>
      <c r="L50" s="3"/>
    </row>
    <row r="51" spans="8:12" ht="9" customHeight="1" thickBot="1">
      <c r="H51" s="3"/>
      <c r="I51" s="13"/>
      <c r="J51" s="3"/>
      <c r="K51" s="47"/>
      <c r="L51" s="3"/>
    </row>
    <row r="52" spans="1:12" ht="9" customHeight="1">
      <c r="A52" s="7"/>
      <c r="B52" s="7" t="s">
        <v>75</v>
      </c>
      <c r="C52" s="40"/>
      <c r="D52" s="56" t="s">
        <v>97</v>
      </c>
      <c r="E52" s="50" t="s">
        <v>107</v>
      </c>
      <c r="F52" s="42">
        <v>1</v>
      </c>
      <c r="H52" s="3"/>
      <c r="I52" s="13"/>
      <c r="J52" s="3"/>
      <c r="K52" s="47"/>
      <c r="L52" s="3"/>
    </row>
    <row r="53" spans="1:12" ht="9" customHeight="1" thickBot="1">
      <c r="A53" s="7"/>
      <c r="B53" s="7" t="s">
        <v>16</v>
      </c>
      <c r="C53" s="40"/>
      <c r="D53" s="57"/>
      <c r="E53" s="52" t="s">
        <v>108</v>
      </c>
      <c r="F53" s="46">
        <v>3</v>
      </c>
      <c r="G53" s="49"/>
      <c r="H53" s="3"/>
      <c r="I53" s="13"/>
      <c r="J53" s="3"/>
      <c r="K53" s="47"/>
      <c r="L53" s="3"/>
    </row>
    <row r="54" spans="7:12" ht="9" customHeight="1">
      <c r="G54" s="47"/>
      <c r="H54" s="3"/>
      <c r="I54" s="13"/>
      <c r="J54" s="3"/>
      <c r="K54" s="47"/>
      <c r="L54" s="3"/>
    </row>
    <row r="55" spans="7:12" ht="9" customHeight="1" thickBot="1">
      <c r="G55" s="47"/>
      <c r="H55" s="3"/>
      <c r="I55" s="13"/>
      <c r="J55" s="3"/>
      <c r="K55" s="47"/>
      <c r="L55" s="3"/>
    </row>
    <row r="56" spans="7:12" ht="9" customHeight="1" thickBot="1">
      <c r="G56" s="47"/>
      <c r="H56" s="56" t="s">
        <v>100</v>
      </c>
      <c r="I56" s="48" t="str">
        <f>IF(F52&gt;F53,E52,E53)</f>
        <v>MELİKE KONUK</v>
      </c>
      <c r="J56" s="42">
        <v>0</v>
      </c>
      <c r="K56" s="51"/>
      <c r="L56" s="3"/>
    </row>
    <row r="57" spans="7:12" ht="9" customHeight="1" thickBot="1">
      <c r="G57" s="47"/>
      <c r="H57" s="57"/>
      <c r="I57" s="48" t="str">
        <f>IF(F60&gt;F61,E60,E61)</f>
        <v>ASLI BARIŞ</v>
      </c>
      <c r="J57" s="46">
        <v>3</v>
      </c>
      <c r="K57" s="3"/>
      <c r="L57" s="3"/>
    </row>
    <row r="58" ht="9" customHeight="1" thickBot="1">
      <c r="G58" s="47"/>
    </row>
    <row r="59" spans="4:17" ht="9" customHeight="1" thickBot="1">
      <c r="D59" s="53"/>
      <c r="E59" s="54"/>
      <c r="F59" s="3"/>
      <c r="G59" s="47"/>
      <c r="N59" s="72" t="s">
        <v>83</v>
      </c>
      <c r="O59" s="72"/>
      <c r="P59" s="72"/>
      <c r="Q59" s="73" t="s">
        <v>90</v>
      </c>
    </row>
    <row r="60" spans="1:17" ht="9" customHeight="1">
      <c r="A60" s="7"/>
      <c r="B60" s="7" t="s">
        <v>33</v>
      </c>
      <c r="C60" s="40"/>
      <c r="D60" s="56" t="s">
        <v>100</v>
      </c>
      <c r="E60" s="50" t="s">
        <v>109</v>
      </c>
      <c r="F60" s="42">
        <v>0</v>
      </c>
      <c r="G60" s="51"/>
      <c r="N60" s="72"/>
      <c r="O60" s="72"/>
      <c r="P60" s="72"/>
      <c r="Q60" s="62"/>
    </row>
    <row r="61" spans="1:6" ht="9" customHeight="1" thickBot="1">
      <c r="A61" s="39" t="s">
        <v>86</v>
      </c>
      <c r="B61" s="7" t="s">
        <v>87</v>
      </c>
      <c r="C61" s="40"/>
      <c r="D61" s="57"/>
      <c r="E61" s="52" t="s">
        <v>110</v>
      </c>
      <c r="F61" s="46">
        <v>3</v>
      </c>
    </row>
    <row r="62" ht="9" customHeight="1"/>
    <row r="63" ht="9" customHeight="1"/>
    <row r="64" ht="9" customHeight="1"/>
    <row r="65" ht="9" customHeight="1"/>
    <row r="66" spans="4:17" ht="9" customHeight="1">
      <c r="D66" s="30"/>
      <c r="E66" s="55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4:17" ht="9" customHeight="1">
      <c r="D67" s="30"/>
      <c r="E67" s="55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4:17" ht="9" customHeight="1">
      <c r="D68" s="30"/>
      <c r="E68" s="55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4:17" ht="9" customHeight="1">
      <c r="D69" s="30"/>
      <c r="E69" s="55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4:17" ht="9" customHeight="1">
      <c r="D70" s="30"/>
      <c r="E70" s="55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4:17" ht="9" customHeight="1">
      <c r="D71" s="30"/>
      <c r="E71" s="55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4:17" ht="12.75">
      <c r="D72" s="30"/>
      <c r="E72" s="55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4:17" ht="12.75">
      <c r="D73" s="30"/>
      <c r="E73" s="55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</sheetData>
  <mergeCells count="23">
    <mergeCell ref="I6:I7"/>
    <mergeCell ref="P32:P33"/>
    <mergeCell ref="L1:Q2"/>
    <mergeCell ref="E2:E3"/>
    <mergeCell ref="J3:L3"/>
    <mergeCell ref="M14:M15"/>
    <mergeCell ref="H8:H9"/>
    <mergeCell ref="H24:H25"/>
    <mergeCell ref="N59:P60"/>
    <mergeCell ref="Q59:Q60"/>
    <mergeCell ref="L16:L17"/>
    <mergeCell ref="L48:L49"/>
    <mergeCell ref="Q30:Q31"/>
    <mergeCell ref="H40:H41"/>
    <mergeCell ref="H56:H57"/>
    <mergeCell ref="D4:D5"/>
    <mergeCell ref="D12:D13"/>
    <mergeCell ref="D20:D21"/>
    <mergeCell ref="D60:D61"/>
    <mergeCell ref="D28:D29"/>
    <mergeCell ref="D36:D37"/>
    <mergeCell ref="D44:D45"/>
    <mergeCell ref="D52:D5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meltem</cp:lastModifiedBy>
  <dcterms:created xsi:type="dcterms:W3CDTF">2009-10-26T07:05:57Z</dcterms:created>
  <dcterms:modified xsi:type="dcterms:W3CDTF">2009-10-26T07:08:57Z</dcterms:modified>
  <cp:category/>
  <cp:version/>
  <cp:contentType/>
  <cp:contentStatus/>
</cp:coreProperties>
</file>