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3"/>
  </bookViews>
  <sheets>
    <sheet name="RAFFA " sheetId="1" r:id="rId1"/>
    <sheet name="PETANK ALTIN NOKTA " sheetId="2" r:id="rId2"/>
    <sheet name="VOLO BASAMAK" sheetId="3" r:id="rId3"/>
    <sheet name="2014 BOCCE 3. LİGTOPLAM PUANLAR" sheetId="4" r:id="rId4"/>
  </sheets>
  <definedNames/>
  <calcPr fullCalcOnLoad="1"/>
</workbook>
</file>

<file path=xl/sharedStrings.xml><?xml version="1.0" encoding="utf-8"?>
<sst xmlns="http://schemas.openxmlformats.org/spreadsheetml/2006/main" count="511" uniqueCount="217">
  <si>
    <t>TAKIM ADI</t>
  </si>
  <si>
    <t>RAFFA 
PUAN</t>
  </si>
  <si>
    <t>VOLO
PUAN</t>
  </si>
  <si>
    <t>A.NOKTA
PUAN</t>
  </si>
  <si>
    <t>SIRA
NO</t>
  </si>
  <si>
    <t>TOPLAM
PUAN</t>
  </si>
  <si>
    <t>ŞENLİK GSK</t>
  </si>
  <si>
    <t>ADIYAMAN</t>
  </si>
  <si>
    <t>İZMİR</t>
  </si>
  <si>
    <t>ANKARA</t>
  </si>
  <si>
    <t>MERSİN</t>
  </si>
  <si>
    <t>BALIKESİR</t>
  </si>
  <si>
    <t>ISPARTA</t>
  </si>
  <si>
    <t>BARTIN</t>
  </si>
  <si>
    <t>KIRIKKALE</t>
  </si>
  <si>
    <t>NİĞDE</t>
  </si>
  <si>
    <t>SİİRT</t>
  </si>
  <si>
    <t>ADIYAMAN ERKEK YETİŞTİRME YURDU</t>
  </si>
  <si>
    <t>ADIYAMAN GENÇLİK VE SPOR KULÜBÜ</t>
  </si>
  <si>
    <t>ADIYAMAN HEM ASO</t>
  </si>
  <si>
    <t>AKAR GENÇLİK VE SPOR KULÜBÜ</t>
  </si>
  <si>
    <t>ANKARA DART GSK</t>
  </si>
  <si>
    <t>ASTAŞSPOR</t>
  </si>
  <si>
    <t>AYDIN</t>
  </si>
  <si>
    <t>ATILGAN SPOR</t>
  </si>
  <si>
    <t>OSMANİYE</t>
  </si>
  <si>
    <t>BALIKESİR GENÇLİK SPOR</t>
  </si>
  <si>
    <t>BARTIN BBDGSK</t>
  </si>
  <si>
    <t>BARTIN CUMHURİYET LİSESİ GSK</t>
  </si>
  <si>
    <t>BAŞKENT AKADEMİ SPOR</t>
  </si>
  <si>
    <t>BİNGÖL GENÇLİK SPOR</t>
  </si>
  <si>
    <t>BİNGÖL</t>
  </si>
  <si>
    <t>BOZKUŞ GSK</t>
  </si>
  <si>
    <t>BURSA GSHİM</t>
  </si>
  <si>
    <t>BURSA</t>
  </si>
  <si>
    <t>BÜYÜK ŞEHİR BELEDİYE ANKARA SPOR</t>
  </si>
  <si>
    <t>DENİZLİ İDMAN YURDU SPOR</t>
  </si>
  <si>
    <t>DENİZLİ</t>
  </si>
  <si>
    <t>ERTUĞRUL GAZİ ANADOLU LİSESİ GSK</t>
  </si>
  <si>
    <t>GÖKÇESU ORTAOKULU GSK</t>
  </si>
  <si>
    <t>BOLU</t>
  </si>
  <si>
    <t>GÖLBAŞI BELEDİYE SPOR</t>
  </si>
  <si>
    <t>HİS VE DANS GSK</t>
  </si>
  <si>
    <t>ISPARTA BÖLGE SPOR</t>
  </si>
  <si>
    <t>İDARECİ VE BÜROKRATLAR BİRLİĞİ GSK</t>
  </si>
  <si>
    <t>İSTANBUL BAĞCILAR OLİMPİK SPOR</t>
  </si>
  <si>
    <t>İSTANBUL</t>
  </si>
  <si>
    <t>İSTANBUL BOCCE SPORKULÜBÜ</t>
  </si>
  <si>
    <t>İSTANBUL BÜYÜKŞEHİR BAĞCILAR SPOR</t>
  </si>
  <si>
    <t>KIRIKKALE DİNAMİK SPOR KULÜBÜ</t>
  </si>
  <si>
    <t>KIRIKKALE GENÇLİK MERKEZİM</t>
  </si>
  <si>
    <t>KIRIKKALE SHÇEK</t>
  </si>
  <si>
    <t>KIRIKKALE YILDIRIM SPOR KULÜBÜ</t>
  </si>
  <si>
    <t>MERSİN TOROSLAR BELEDİYESİ</t>
  </si>
  <si>
    <t>MERSİN YENİŞEHİR SPOR</t>
  </si>
  <si>
    <t>NİĞDE GENÇLİK SPOR</t>
  </si>
  <si>
    <t>OLİMPİYAT SPOR</t>
  </si>
  <si>
    <t>ÖSMANGAZİ BL. GESK BUGES</t>
  </si>
  <si>
    <t>SİİRT 56 SPOR KULÜBÜ</t>
  </si>
  <si>
    <t>SİİRT BİLİM SPOR KULÜBÜ</t>
  </si>
  <si>
    <t>YENİŞEHİR HEM KULÜBÜ</t>
  </si>
  <si>
    <t>2014 Bocce 3.Lig Puan Durumu</t>
  </si>
  <si>
    <t>3. LİG ERKEKLER VOLO BASAMAK (24-26 OCAK 2014 MERSİN)</t>
  </si>
  <si>
    <t>ERKEKLER BASAMAK</t>
  </si>
  <si>
    <t>1. Tur</t>
  </si>
  <si>
    <t>2. Tur</t>
  </si>
  <si>
    <t>Toplam</t>
  </si>
  <si>
    <t>En
Yüksek</t>
  </si>
  <si>
    <t>Puan
Toplamı</t>
  </si>
  <si>
    <t>SIRA</t>
  </si>
  <si>
    <t>Takım</t>
  </si>
  <si>
    <t>İLİ</t>
  </si>
  <si>
    <t>SPORCULAR</t>
  </si>
  <si>
    <t>ATIŞ</t>
  </si>
  <si>
    <t>VURUŞ</t>
  </si>
  <si>
    <t>Puan</t>
  </si>
  <si>
    <t>MEHMET CAN YAKIN</t>
  </si>
  <si>
    <t>YUNUS EMRE YEŞİLYURT</t>
  </si>
  <si>
    <t>ZEKERİYA GÖRMÜŞ</t>
  </si>
  <si>
    <t>BAHADIR AKARSU</t>
  </si>
  <si>
    <t>OSMAN DURSUN</t>
  </si>
  <si>
    <t>MEHMET SADIK DEMİREZEN</t>
  </si>
  <si>
    <t>ERAY YILMAZ</t>
  </si>
  <si>
    <t>KEMAL POLAT</t>
  </si>
  <si>
    <t>EMRE ABAR</t>
  </si>
  <si>
    <t>NECATİ DEMİR</t>
  </si>
  <si>
    <t>CAN ÇİÇEK</t>
  </si>
  <si>
    <t>BAYRAM SARIÇAM</t>
  </si>
  <si>
    <t>SERHAT SAYAK</t>
  </si>
  <si>
    <t>MEHMET DEMİR</t>
  </si>
  <si>
    <t>MUSA ELMAS</t>
  </si>
  <si>
    <t>DAVUT AKSU</t>
  </si>
  <si>
    <t>AYKUT ÖZKAN</t>
  </si>
  <si>
    <t>HARUN ÇAKMAK</t>
  </si>
  <si>
    <t>CANAKAN GÜNEY</t>
  </si>
  <si>
    <t>ERDAL KANTEMİR</t>
  </si>
  <si>
    <t>AHMET BAYHAN</t>
  </si>
  <si>
    <t>ERALP KUMARTAŞLIOĞLU</t>
  </si>
  <si>
    <t>İBRAHİM ÖZTÜRK</t>
  </si>
  <si>
    <t>METEHAN BAĞCI</t>
  </si>
  <si>
    <t>M.MUSTAFA İLÇİN</t>
  </si>
  <si>
    <t>EMİN YUMUŞAK</t>
  </si>
  <si>
    <t>ZEYNAL ERKMAN</t>
  </si>
  <si>
    <t>HAMİ KARAKAYA</t>
  </si>
  <si>
    <t>ALPER GÜLTEPE</t>
  </si>
  <si>
    <t>MURAT KARS /HAKAN GÜR</t>
  </si>
  <si>
    <t>ADEM TÜMAY</t>
  </si>
  <si>
    <t>OSMAN KALE</t>
  </si>
  <si>
    <t>ERCAN KAPLAN</t>
  </si>
  <si>
    <t>MERT BOLAT</t>
  </si>
  <si>
    <t>NADİR EVLİ</t>
  </si>
  <si>
    <t>ARDA GÜNGÖR</t>
  </si>
  <si>
    <t>YAVUZ ACER</t>
  </si>
  <si>
    <t>OĞUZHAN BİLİCİ</t>
  </si>
  <si>
    <t xml:space="preserve"> 3. LİG KADINLAR ALTIN NOKTA (24-26 OCAK 2014 MERSİN)</t>
  </si>
  <si>
    <t>Sıra</t>
  </si>
  <si>
    <t>Oyuncunun Adı Soyadı</t>
  </si>
  <si>
    <t>Hedef 1</t>
  </si>
  <si>
    <t>Hedef 2</t>
  </si>
  <si>
    <t>Hedef 3</t>
  </si>
  <si>
    <t>Hedef 4</t>
  </si>
  <si>
    <t>Hedef 5</t>
  </si>
  <si>
    <t>EN
YÜKSEK</t>
  </si>
  <si>
    <t>6m</t>
  </si>
  <si>
    <t>7m</t>
  </si>
  <si>
    <t>8m</t>
  </si>
  <si>
    <t>9m</t>
  </si>
  <si>
    <t>1.Tur</t>
  </si>
  <si>
    <t>2.Tur</t>
  </si>
  <si>
    <t>ÖZLENEN SAYIN</t>
  </si>
  <si>
    <t>DEVRİM TORUN</t>
  </si>
  <si>
    <t>NİLAY GÜNDÜZ</t>
  </si>
  <si>
    <t>TUĞÇE EREL</t>
  </si>
  <si>
    <t>GİZEM DAĞLI</t>
  </si>
  <si>
    <t>AYSUN TOPLAR</t>
  </si>
  <si>
    <t>SİNEM GÜRKAN</t>
  </si>
  <si>
    <t>CANAN ÇAĞIR</t>
  </si>
  <si>
    <t>MERVE DAŞBAŞI</t>
  </si>
  <si>
    <t>YAĞMUR BOZKURT</t>
  </si>
  <si>
    <t>SERAP USTA</t>
  </si>
  <si>
    <t>ŞEYMA IŞILDAK</t>
  </si>
  <si>
    <t>MİZGİN MORKOYUN</t>
  </si>
  <si>
    <t>BEYZANUR CEYLAN</t>
  </si>
  <si>
    <t>AYNUR TUNCER</t>
  </si>
  <si>
    <t>SEMA KIZILASLAN</t>
  </si>
  <si>
    <t>SEDANUR ASLANDAŞ</t>
  </si>
  <si>
    <t>SEVGİ FIRAT</t>
  </si>
  <si>
    <t>BERNA ERDEM</t>
  </si>
  <si>
    <t>BÜŞRA ÇETİN</t>
  </si>
  <si>
    <t>HÜMEYRA EMEN</t>
  </si>
  <si>
    <t>HİLAL ÇAPUTLU</t>
  </si>
  <si>
    <t>NEŞEGÜL SEVİLGEN</t>
  </si>
  <si>
    <t>MERVE ABAR</t>
  </si>
  <si>
    <t>DERYA ÖZAL</t>
  </si>
  <si>
    <t>EMİNE GÜL GÖMEÇ</t>
  </si>
  <si>
    <t>ZEHRA SAMUR</t>
  </si>
  <si>
    <t>SEVCAN BULUT</t>
  </si>
  <si>
    <t>ELİF DOĞAN</t>
  </si>
  <si>
    <t>HEYBET ELÇİÇEK</t>
  </si>
  <si>
    <t>GÜLŞAH KARAÇAY</t>
  </si>
  <si>
    <t>ELİF NUR ORAN</t>
  </si>
  <si>
    <t>ZÖHRE BULUT /NİLAY GONCA ÖZDEMİR</t>
  </si>
  <si>
    <t>DERYA YAPRAK</t>
  </si>
  <si>
    <t>TUĞÇESU KURT/MELİSA DERTLİ</t>
  </si>
  <si>
    <t>DİLARA ARIM</t>
  </si>
  <si>
    <t>FADİME ÇILKAYA/ZELİHA DAĞLI</t>
  </si>
  <si>
    <t>MERVE KALE</t>
  </si>
  <si>
    <t>TAKIM</t>
  </si>
  <si>
    <t>SKOR</t>
  </si>
  <si>
    <t>BHN</t>
  </si>
  <si>
    <t>FBHN</t>
  </si>
  <si>
    <t>OYUN</t>
  </si>
  <si>
    <t>PUAN</t>
  </si>
  <si>
    <t>A.PUAN</t>
  </si>
  <si>
    <t xml:space="preserve"> 4:0 </t>
  </si>
  <si>
    <t xml:space="preserve"> 44:16 </t>
  </si>
  <si>
    <t xml:space="preserve"> 39:14 </t>
  </si>
  <si>
    <t xml:space="preserve"> 48:13 </t>
  </si>
  <si>
    <t xml:space="preserve"> 3:1 </t>
  </si>
  <si>
    <t xml:space="preserve"> 36:28 </t>
  </si>
  <si>
    <t xml:space="preserve"> 37:25 </t>
  </si>
  <si>
    <t xml:space="preserve"> 37:27 </t>
  </si>
  <si>
    <t xml:space="preserve"> 33:30 </t>
  </si>
  <si>
    <t xml:space="preserve"> 39:33 </t>
  </si>
  <si>
    <t xml:space="preserve"> 36:21 </t>
  </si>
  <si>
    <t xml:space="preserve"> 40:30 </t>
  </si>
  <si>
    <t xml:space="preserve"> 39:19 </t>
  </si>
  <si>
    <t xml:space="preserve"> 40:31 </t>
  </si>
  <si>
    <t xml:space="preserve"> 2:2 </t>
  </si>
  <si>
    <t xml:space="preserve"> 39:34 </t>
  </si>
  <si>
    <t xml:space="preserve"> 37:29 </t>
  </si>
  <si>
    <t xml:space="preserve"> 32:28 </t>
  </si>
  <si>
    <t xml:space="preserve"> 30:29 </t>
  </si>
  <si>
    <t xml:space="preserve"> 36:23 </t>
  </si>
  <si>
    <t xml:space="preserve"> 32:34 </t>
  </si>
  <si>
    <t xml:space="preserve"> 27:38 </t>
  </si>
  <si>
    <t xml:space="preserve"> 40:26 </t>
  </si>
  <si>
    <t xml:space="preserve"> 35:34 </t>
  </si>
  <si>
    <t xml:space="preserve"> 27:32 </t>
  </si>
  <si>
    <t xml:space="preserve"> 30:40 </t>
  </si>
  <si>
    <t xml:space="preserve"> 29:31 </t>
  </si>
  <si>
    <t xml:space="preserve"> 34:29 </t>
  </si>
  <si>
    <t xml:space="preserve"> 34:21 </t>
  </si>
  <si>
    <t xml:space="preserve"> 1:3 </t>
  </si>
  <si>
    <t xml:space="preserve"> 29:36 </t>
  </si>
  <si>
    <t xml:space="preserve"> 26:31 </t>
  </si>
  <si>
    <t xml:space="preserve"> 13:40 </t>
  </si>
  <si>
    <t xml:space="preserve"> 28:35 </t>
  </si>
  <si>
    <t xml:space="preserve"> 31:31 </t>
  </si>
  <si>
    <t xml:space="preserve"> 19:46 </t>
  </si>
  <si>
    <t xml:space="preserve"> 13:37 </t>
  </si>
  <si>
    <t xml:space="preserve"> 31:38 </t>
  </si>
  <si>
    <t xml:space="preserve"> 18:36 </t>
  </si>
  <si>
    <t xml:space="preserve"> 0:4 </t>
  </si>
  <si>
    <t xml:space="preserve"> 14:47 </t>
  </si>
  <si>
    <t xml:space="preserve"> 9:48 </t>
  </si>
  <si>
    <t xml:space="preserve"> 24:45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</si>
</sst>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&quot;€&quot;_-;\-* #,##0.00\ &quot;€&quot;_-;_-* &quot;-&quot;??\ &quot;€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Tur"/>
      <family val="0"/>
    </font>
    <font>
      <sz val="11"/>
      <color indexed="9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Trebuchet MS"/>
      <family val="2"/>
    </font>
    <font>
      <b/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164" fontId="3" fillId="0" borderId="0" applyFont="0" applyFill="0" applyBorder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3" fillId="33" borderId="10" xfId="50" applyFill="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10" fillId="34" borderId="13" xfId="50" applyFont="1" applyFill="1" applyBorder="1" applyAlignment="1">
      <alignment vertical="center"/>
      <protection/>
    </xf>
    <xf numFmtId="0" fontId="10" fillId="34" borderId="14" xfId="50" applyFont="1" applyFill="1" applyBorder="1" applyAlignment="1">
      <alignment vertical="center"/>
      <protection/>
    </xf>
    <xf numFmtId="0" fontId="10" fillId="34" borderId="15" xfId="50" applyFont="1" applyFill="1" applyBorder="1" applyAlignment="1">
      <alignment vertical="center"/>
      <protection/>
    </xf>
    <xf numFmtId="0" fontId="11" fillId="34" borderId="10" xfId="50" applyFont="1" applyFill="1" applyBorder="1" applyAlignment="1">
      <alignment horizontal="center" vertical="center" wrapText="1"/>
      <protection/>
    </xf>
    <xf numFmtId="0" fontId="11" fillId="34" borderId="16" xfId="50" applyFont="1" applyFill="1" applyBorder="1" applyAlignment="1">
      <alignment vertical="center" wrapText="1"/>
      <protection/>
    </xf>
    <xf numFmtId="0" fontId="12" fillId="35" borderId="10" xfId="50" applyFont="1" applyFill="1" applyBorder="1" applyAlignment="1">
      <alignment horizontal="center" vertical="center"/>
      <protection/>
    </xf>
    <xf numFmtId="0" fontId="9" fillId="35" borderId="10" xfId="50" applyFont="1" applyFill="1" applyBorder="1" applyAlignment="1">
      <alignment horizontal="center" vertical="center"/>
      <protection/>
    </xf>
    <xf numFmtId="0" fontId="11" fillId="34" borderId="12" xfId="50" applyFont="1" applyFill="1" applyBorder="1" applyAlignment="1">
      <alignment vertical="center" wrapText="1"/>
      <protection/>
    </xf>
    <xf numFmtId="0" fontId="13" fillId="36" borderId="12" xfId="50" applyFont="1" applyFill="1" applyBorder="1" applyAlignment="1">
      <alignment horizontal="center" vertical="center"/>
      <protection/>
    </xf>
    <xf numFmtId="0" fontId="13" fillId="37" borderId="12" xfId="50" applyFont="1" applyFill="1" applyBorder="1" applyAlignment="1">
      <alignment vertical="center"/>
      <protection/>
    </xf>
    <xf numFmtId="0" fontId="12" fillId="38" borderId="10" xfId="50" applyFont="1" applyFill="1" applyBorder="1" applyAlignment="1">
      <alignment vertical="center"/>
      <protection/>
    </xf>
    <xf numFmtId="0" fontId="13" fillId="36" borderId="10" xfId="50" applyFont="1" applyFill="1" applyBorder="1" applyAlignment="1">
      <alignment horizontal="center" vertical="center"/>
      <protection/>
    </xf>
    <xf numFmtId="0" fontId="13" fillId="37" borderId="10" xfId="50" applyFont="1" applyFill="1" applyBorder="1" applyAlignment="1">
      <alignment vertical="center"/>
      <protection/>
    </xf>
    <xf numFmtId="0" fontId="3" fillId="34" borderId="0" xfId="50" applyFill="1" applyAlignment="1">
      <alignment vertical="center"/>
      <protection/>
    </xf>
    <xf numFmtId="0" fontId="3" fillId="39" borderId="10" xfId="50" applyFill="1" applyBorder="1" applyAlignment="1" applyProtection="1">
      <alignment horizontal="center" vertical="center"/>
      <protection hidden="1"/>
    </xf>
    <xf numFmtId="0" fontId="3" fillId="34" borderId="10" xfId="50" applyFill="1" applyBorder="1" applyAlignment="1" applyProtection="1">
      <alignment horizontal="center" vertical="center"/>
      <protection hidden="1"/>
    </xf>
    <xf numFmtId="0" fontId="3" fillId="39" borderId="10" xfId="50" applyFont="1" applyFill="1" applyBorder="1" applyAlignment="1" applyProtection="1">
      <alignment horizontal="center" vertical="center"/>
      <protection hidden="1"/>
    </xf>
    <xf numFmtId="0" fontId="15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2" fillId="33" borderId="23" xfId="0" applyFont="1" applyFill="1" applyBorder="1" applyAlignment="1">
      <alignment/>
    </xf>
    <xf numFmtId="0" fontId="0" fillId="0" borderId="10" xfId="0" applyBorder="1" applyAlignment="1">
      <alignment/>
    </xf>
    <xf numFmtId="49" fontId="3" fillId="0" borderId="24" xfId="0" applyNumberFormat="1" applyFont="1" applyFill="1" applyBorder="1" applyAlignment="1" applyProtection="1">
      <alignment horizontal="left"/>
      <protection locked="0"/>
    </xf>
    <xf numFmtId="0" fontId="3" fillId="0" borderId="25" xfId="0" applyFont="1" applyFill="1" applyBorder="1" applyAlignment="1" applyProtection="1">
      <alignment horizontal="left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 horizontal="center"/>
      <protection locked="0"/>
    </xf>
    <xf numFmtId="0" fontId="0" fillId="33" borderId="28" xfId="0" applyFill="1" applyBorder="1" applyAlignment="1" applyProtection="1">
      <alignment horizontal="center"/>
      <protection locked="0"/>
    </xf>
    <xf numFmtId="0" fontId="0" fillId="33" borderId="29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 horizontal="center"/>
      <protection hidden="1"/>
    </xf>
    <xf numFmtId="0" fontId="0" fillId="33" borderId="32" xfId="0" applyFill="1" applyBorder="1" applyAlignment="1" applyProtection="1">
      <alignment horizontal="center"/>
      <protection hidden="1"/>
    </xf>
    <xf numFmtId="0" fontId="0" fillId="33" borderId="25" xfId="0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12" fillId="33" borderId="33" xfId="0" applyFont="1" applyFill="1" applyBorder="1" applyAlignment="1">
      <alignment/>
    </xf>
    <xf numFmtId="49" fontId="3" fillId="33" borderId="34" xfId="0" applyNumberFormat="1" applyFont="1" applyFill="1" applyBorder="1" applyAlignment="1" applyProtection="1">
      <alignment horizontal="left"/>
      <protection locked="0"/>
    </xf>
    <xf numFmtId="0" fontId="3" fillId="33" borderId="34" xfId="0" applyFont="1" applyFill="1" applyBorder="1" applyAlignment="1" applyProtection="1">
      <alignment horizontal="left"/>
      <protection locked="0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36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hidden="1"/>
    </xf>
    <xf numFmtId="0" fontId="0" fillId="33" borderId="37" xfId="0" applyFill="1" applyBorder="1" applyAlignment="1" applyProtection="1">
      <alignment horizontal="center"/>
      <protection hidden="1"/>
    </xf>
    <xf numFmtId="0" fontId="0" fillId="0" borderId="33" xfId="0" applyFill="1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49" fontId="3" fillId="33" borderId="25" xfId="0" applyNumberFormat="1" applyFont="1" applyFill="1" applyBorder="1" applyAlignment="1" applyProtection="1">
      <alignment/>
      <protection locked="0"/>
    </xf>
    <xf numFmtId="0" fontId="3" fillId="33" borderId="25" xfId="0" applyFont="1" applyFill="1" applyBorder="1" applyAlignment="1" applyProtection="1">
      <alignment horizontal="left"/>
      <protection locked="0"/>
    </xf>
    <xf numFmtId="0" fontId="12" fillId="33" borderId="38" xfId="0" applyFont="1" applyFill="1" applyBorder="1" applyAlignment="1">
      <alignment/>
    </xf>
    <xf numFmtId="49" fontId="3" fillId="33" borderId="34" xfId="0" applyNumberFormat="1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 horizontal="center" vertical="center"/>
      <protection hidden="1"/>
    </xf>
    <xf numFmtId="49" fontId="3" fillId="33" borderId="25" xfId="0" applyNumberFormat="1" applyFont="1" applyFill="1" applyBorder="1" applyAlignment="1" applyProtection="1">
      <alignment horizontal="left"/>
      <protection locked="0"/>
    </xf>
    <xf numFmtId="0" fontId="0" fillId="33" borderId="34" xfId="0" applyFill="1" applyBorder="1" applyAlignment="1" applyProtection="1">
      <alignment horizontal="center"/>
      <protection hidden="1"/>
    </xf>
    <xf numFmtId="0" fontId="0" fillId="33" borderId="34" xfId="0" applyFill="1" applyBorder="1" applyAlignment="1" applyProtection="1">
      <alignment horizontal="center" vertical="center"/>
      <protection hidden="1"/>
    </xf>
    <xf numFmtId="0" fontId="3" fillId="0" borderId="34" xfId="0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4" fillId="0" borderId="10" xfId="0" applyFont="1" applyBorder="1" applyAlignment="1" applyProtection="1">
      <alignment horizontal="center" vertical="center"/>
      <protection hidden="1"/>
    </xf>
    <xf numFmtId="0" fontId="0" fillId="0" borderId="12" xfId="0" applyBorder="1" applyAlignment="1">
      <alignment/>
    </xf>
    <xf numFmtId="0" fontId="9" fillId="34" borderId="31" xfId="50" applyFont="1" applyFill="1" applyBorder="1" applyAlignment="1">
      <alignment horizontal="center" vertical="center"/>
      <protection/>
    </xf>
    <xf numFmtId="0" fontId="15" fillId="0" borderId="39" xfId="0" applyFont="1" applyBorder="1" applyAlignment="1">
      <alignment horizontal="center" wrapText="1"/>
    </xf>
    <xf numFmtId="0" fontId="15" fillId="0" borderId="22" xfId="0" applyFont="1" applyBorder="1" applyAlignment="1">
      <alignment horizontal="center"/>
    </xf>
    <xf numFmtId="0" fontId="14" fillId="0" borderId="2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9" fillId="37" borderId="0" xfId="0" applyFont="1" applyFill="1" applyBorder="1" applyAlignment="1">
      <alignment horizontal="center" vertical="top"/>
    </xf>
    <xf numFmtId="49" fontId="14" fillId="0" borderId="23" xfId="0" applyNumberFormat="1" applyFont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9" fillId="34" borderId="10" xfId="50" applyFont="1" applyFill="1" applyBorder="1" applyAlignment="1">
      <alignment horizontal="center" vertical="center"/>
      <protection/>
    </xf>
    <xf numFmtId="0" fontId="48" fillId="0" borderId="31" xfId="0" applyFont="1" applyBorder="1" applyAlignment="1">
      <alignment horizontal="center" vertical="center"/>
    </xf>
    <xf numFmtId="0" fontId="30" fillId="33" borderId="0" xfId="0" applyFont="1" applyFill="1" applyAlignment="1">
      <alignment horizontal="left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uro" xfId="43"/>
    <cellStyle name="Giriş" xfId="44"/>
    <cellStyle name="Hesaplama" xfId="45"/>
    <cellStyle name="İşaretli Hücre" xfId="46"/>
    <cellStyle name="İyi" xfId="47"/>
    <cellStyle name="Kötü" xfId="48"/>
    <cellStyle name="Normal 2" xfId="49"/>
    <cellStyle name="Normal 3" xfId="50"/>
    <cellStyle name="Normal 4" xfId="51"/>
    <cellStyle name="Normal 5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3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7</xdr:col>
      <xdr:colOff>9525</xdr:colOff>
      <xdr:row>3</xdr:row>
      <xdr:rowOff>428625</xdr:rowOff>
    </xdr:to>
    <xdr:pic>
      <xdr:nvPicPr>
        <xdr:cNvPr id="1" name="Picture 4" descr="bo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610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40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5.57421875" style="0" customWidth="1"/>
    <col min="2" max="2" width="36.00390625" style="0" bestFit="1" customWidth="1"/>
    <col min="3" max="3" width="5.7109375" style="0" bestFit="1" customWidth="1"/>
    <col min="4" max="4" width="4.8515625" style="0" bestFit="1" customWidth="1"/>
    <col min="5" max="5" width="5.8515625" style="0" bestFit="1" customWidth="1"/>
    <col min="6" max="6" width="6.140625" style="0" bestFit="1" customWidth="1"/>
    <col min="7" max="7" width="6.421875" style="0" bestFit="1" customWidth="1"/>
    <col min="8" max="8" width="8.00390625" style="0" bestFit="1" customWidth="1"/>
  </cols>
  <sheetData>
    <row r="1" spans="1:8" ht="23.25" customHeight="1">
      <c r="A1" s="81" t="s">
        <v>62</v>
      </c>
      <c r="B1" s="81"/>
      <c r="C1" s="81"/>
      <c r="D1" s="81"/>
      <c r="E1" s="81"/>
      <c r="F1" s="81"/>
      <c r="G1" s="81"/>
      <c r="H1" s="81"/>
    </row>
    <row r="2" spans="1:8" ht="15">
      <c r="A2" s="33" t="s">
        <v>69</v>
      </c>
      <c r="B2" s="33" t="s">
        <v>167</v>
      </c>
      <c r="C2" s="33" t="s">
        <v>168</v>
      </c>
      <c r="D2" s="33" t="s">
        <v>169</v>
      </c>
      <c r="E2" s="33" t="s">
        <v>170</v>
      </c>
      <c r="F2" s="33" t="s">
        <v>171</v>
      </c>
      <c r="G2" s="33" t="s">
        <v>172</v>
      </c>
      <c r="H2" s="33" t="s">
        <v>173</v>
      </c>
    </row>
    <row r="3" spans="1:8" ht="15">
      <c r="A3" s="33">
        <v>1</v>
      </c>
      <c r="B3" s="80" t="s">
        <v>27</v>
      </c>
      <c r="C3" s="80">
        <v>4</v>
      </c>
      <c r="D3" s="80">
        <v>10</v>
      </c>
      <c r="E3" s="80">
        <v>38</v>
      </c>
      <c r="F3" s="80" t="s">
        <v>174</v>
      </c>
      <c r="G3" s="80" t="s">
        <v>175</v>
      </c>
      <c r="H3" s="33">
        <v>36</v>
      </c>
    </row>
    <row r="4" spans="1:8" ht="15">
      <c r="A4" s="33">
        <v>2</v>
      </c>
      <c r="B4" s="33" t="s">
        <v>39</v>
      </c>
      <c r="C4" s="33">
        <v>4</v>
      </c>
      <c r="D4" s="33">
        <v>8</v>
      </c>
      <c r="E4" s="33">
        <v>43</v>
      </c>
      <c r="F4" s="33" t="s">
        <v>174</v>
      </c>
      <c r="G4" s="33" t="s">
        <v>176</v>
      </c>
      <c r="H4" s="33">
        <v>36</v>
      </c>
    </row>
    <row r="5" spans="1:8" ht="15">
      <c r="A5" s="33">
        <v>3</v>
      </c>
      <c r="B5" s="33" t="s">
        <v>22</v>
      </c>
      <c r="C5" s="33">
        <v>4</v>
      </c>
      <c r="D5" s="33">
        <v>8</v>
      </c>
      <c r="E5" s="33">
        <v>35</v>
      </c>
      <c r="F5" s="33" t="s">
        <v>174</v>
      </c>
      <c r="G5" s="33" t="s">
        <v>177</v>
      </c>
      <c r="H5" s="33">
        <v>36</v>
      </c>
    </row>
    <row r="6" spans="1:8" ht="15">
      <c r="A6" s="33">
        <v>4</v>
      </c>
      <c r="B6" s="33" t="s">
        <v>60</v>
      </c>
      <c r="C6" s="33">
        <v>3</v>
      </c>
      <c r="D6" s="33">
        <v>11</v>
      </c>
      <c r="E6" s="33">
        <v>32</v>
      </c>
      <c r="F6" s="33" t="s">
        <v>178</v>
      </c>
      <c r="G6" s="33" t="s">
        <v>179</v>
      </c>
      <c r="H6" s="33">
        <v>27</v>
      </c>
    </row>
    <row r="7" spans="1:8" ht="15">
      <c r="A7" s="33">
        <v>5</v>
      </c>
      <c r="B7" s="33" t="s">
        <v>57</v>
      </c>
      <c r="C7" s="33">
        <v>3</v>
      </c>
      <c r="D7" s="33">
        <v>10</v>
      </c>
      <c r="E7" s="33">
        <v>36</v>
      </c>
      <c r="F7" s="33" t="s">
        <v>178</v>
      </c>
      <c r="G7" s="33" t="s">
        <v>180</v>
      </c>
      <c r="H7" s="33">
        <v>27</v>
      </c>
    </row>
    <row r="8" spans="1:8" ht="15">
      <c r="A8" s="33">
        <v>6</v>
      </c>
      <c r="B8" s="33" t="s">
        <v>35</v>
      </c>
      <c r="C8" s="33">
        <v>3</v>
      </c>
      <c r="D8" s="33">
        <v>10</v>
      </c>
      <c r="E8" s="33">
        <v>31</v>
      </c>
      <c r="F8" s="33" t="s">
        <v>178</v>
      </c>
      <c r="G8" s="33" t="s">
        <v>181</v>
      </c>
      <c r="H8" s="33">
        <v>27</v>
      </c>
    </row>
    <row r="9" spans="1:8" ht="15">
      <c r="A9" s="33">
        <v>7</v>
      </c>
      <c r="B9" s="33" t="s">
        <v>6</v>
      </c>
      <c r="C9" s="33">
        <v>3</v>
      </c>
      <c r="D9" s="33">
        <v>8</v>
      </c>
      <c r="E9" s="33">
        <v>38</v>
      </c>
      <c r="F9" s="33" t="s">
        <v>178</v>
      </c>
      <c r="G9" s="33" t="s">
        <v>182</v>
      </c>
      <c r="H9" s="33">
        <v>27</v>
      </c>
    </row>
    <row r="10" spans="1:8" ht="15">
      <c r="A10" s="33">
        <v>8</v>
      </c>
      <c r="B10" s="33" t="s">
        <v>28</v>
      </c>
      <c r="C10" s="33">
        <v>3</v>
      </c>
      <c r="D10" s="33">
        <v>8</v>
      </c>
      <c r="E10" s="33">
        <v>37</v>
      </c>
      <c r="F10" s="33" t="s">
        <v>178</v>
      </c>
      <c r="G10" s="33" t="s">
        <v>183</v>
      </c>
      <c r="H10" s="33">
        <v>27</v>
      </c>
    </row>
    <row r="11" spans="1:8" ht="15">
      <c r="A11" s="33">
        <v>9</v>
      </c>
      <c r="B11" s="33" t="s">
        <v>20</v>
      </c>
      <c r="C11" s="33">
        <v>3</v>
      </c>
      <c r="D11" s="33">
        <v>8</v>
      </c>
      <c r="E11" s="33">
        <v>33</v>
      </c>
      <c r="F11" s="33" t="s">
        <v>178</v>
      </c>
      <c r="G11" s="33" t="s">
        <v>184</v>
      </c>
      <c r="H11" s="33">
        <v>27</v>
      </c>
    </row>
    <row r="12" spans="1:8" ht="15">
      <c r="A12" s="33">
        <v>10</v>
      </c>
      <c r="B12" s="33" t="s">
        <v>56</v>
      </c>
      <c r="C12" s="33">
        <v>3</v>
      </c>
      <c r="D12" s="33">
        <v>7</v>
      </c>
      <c r="E12" s="33">
        <v>38</v>
      </c>
      <c r="F12" s="33" t="s">
        <v>178</v>
      </c>
      <c r="G12" s="33" t="s">
        <v>185</v>
      </c>
      <c r="H12" s="33">
        <v>27</v>
      </c>
    </row>
    <row r="13" spans="1:8" ht="15">
      <c r="A13" s="33">
        <v>11</v>
      </c>
      <c r="B13" s="33" t="s">
        <v>26</v>
      </c>
      <c r="C13" s="33">
        <v>3</v>
      </c>
      <c r="D13" s="33">
        <v>7</v>
      </c>
      <c r="E13" s="33">
        <v>35</v>
      </c>
      <c r="F13" s="33" t="s">
        <v>178</v>
      </c>
      <c r="G13" s="33" t="s">
        <v>186</v>
      </c>
      <c r="H13" s="33">
        <v>27</v>
      </c>
    </row>
    <row r="14" spans="1:8" ht="15">
      <c r="A14" s="33">
        <v>12</v>
      </c>
      <c r="B14" s="33" t="s">
        <v>41</v>
      </c>
      <c r="C14" s="33">
        <v>3</v>
      </c>
      <c r="D14" s="33">
        <v>7</v>
      </c>
      <c r="E14" s="33">
        <v>34</v>
      </c>
      <c r="F14" s="33" t="s">
        <v>178</v>
      </c>
      <c r="G14" s="33" t="s">
        <v>187</v>
      </c>
      <c r="H14" s="33">
        <v>27</v>
      </c>
    </row>
    <row r="15" spans="1:8" ht="15">
      <c r="A15" s="33">
        <v>13</v>
      </c>
      <c r="B15" s="33" t="s">
        <v>50</v>
      </c>
      <c r="C15" s="33">
        <v>2</v>
      </c>
      <c r="D15" s="33">
        <v>12</v>
      </c>
      <c r="E15" s="33">
        <v>30</v>
      </c>
      <c r="F15" s="33" t="s">
        <v>188</v>
      </c>
      <c r="G15" s="33" t="s">
        <v>189</v>
      </c>
      <c r="H15" s="33">
        <v>18</v>
      </c>
    </row>
    <row r="16" spans="1:8" ht="15">
      <c r="A16" s="33">
        <v>14</v>
      </c>
      <c r="B16" s="33" t="s">
        <v>29</v>
      </c>
      <c r="C16" s="33">
        <v>2</v>
      </c>
      <c r="D16" s="33">
        <v>11</v>
      </c>
      <c r="E16" s="33">
        <v>34</v>
      </c>
      <c r="F16" s="33" t="s">
        <v>188</v>
      </c>
      <c r="G16" s="33" t="s">
        <v>190</v>
      </c>
      <c r="H16" s="33">
        <v>18</v>
      </c>
    </row>
    <row r="17" spans="1:8" ht="15">
      <c r="A17" s="33">
        <v>15</v>
      </c>
      <c r="B17" s="33" t="s">
        <v>53</v>
      </c>
      <c r="C17" s="33">
        <v>2</v>
      </c>
      <c r="D17" s="33">
        <v>11</v>
      </c>
      <c r="E17" s="33">
        <v>32</v>
      </c>
      <c r="F17" s="33" t="s">
        <v>188</v>
      </c>
      <c r="G17" s="33" t="s">
        <v>191</v>
      </c>
      <c r="H17" s="33">
        <v>18</v>
      </c>
    </row>
    <row r="18" spans="1:8" ht="15">
      <c r="A18" s="33">
        <v>16</v>
      </c>
      <c r="B18" s="33" t="s">
        <v>33</v>
      </c>
      <c r="C18" s="33">
        <v>2</v>
      </c>
      <c r="D18" s="33">
        <v>9</v>
      </c>
      <c r="E18" s="33">
        <v>33</v>
      </c>
      <c r="F18" s="33" t="s">
        <v>188</v>
      </c>
      <c r="G18" s="33" t="s">
        <v>192</v>
      </c>
      <c r="H18" s="33">
        <v>18</v>
      </c>
    </row>
    <row r="19" spans="1:8" ht="15">
      <c r="A19" s="33">
        <v>17</v>
      </c>
      <c r="B19" s="33" t="s">
        <v>47</v>
      </c>
      <c r="C19" s="33">
        <v>2</v>
      </c>
      <c r="D19" s="33">
        <v>9</v>
      </c>
      <c r="E19" s="33">
        <v>29</v>
      </c>
      <c r="F19" s="33" t="s">
        <v>188</v>
      </c>
      <c r="G19" s="33" t="s">
        <v>193</v>
      </c>
      <c r="H19" s="33">
        <v>18</v>
      </c>
    </row>
    <row r="20" spans="1:8" ht="15">
      <c r="A20" s="33">
        <v>18</v>
      </c>
      <c r="B20" s="33" t="s">
        <v>45</v>
      </c>
      <c r="C20" s="33">
        <v>2</v>
      </c>
      <c r="D20" s="33">
        <v>9</v>
      </c>
      <c r="E20" s="33">
        <v>29</v>
      </c>
      <c r="F20" s="33" t="s">
        <v>188</v>
      </c>
      <c r="G20" s="33" t="s">
        <v>194</v>
      </c>
      <c r="H20" s="33">
        <v>18</v>
      </c>
    </row>
    <row r="21" spans="1:8" ht="15">
      <c r="A21" s="33">
        <v>19</v>
      </c>
      <c r="B21" s="33" t="s">
        <v>36</v>
      </c>
      <c r="C21" s="33">
        <v>2</v>
      </c>
      <c r="D21" s="33">
        <v>8</v>
      </c>
      <c r="E21" s="33">
        <v>33</v>
      </c>
      <c r="F21" s="33" t="s">
        <v>188</v>
      </c>
      <c r="G21" s="33" t="s">
        <v>195</v>
      </c>
      <c r="H21" s="33">
        <v>18</v>
      </c>
    </row>
    <row r="22" spans="1:8" ht="15">
      <c r="A22" s="33">
        <v>20</v>
      </c>
      <c r="B22" s="33" t="s">
        <v>44</v>
      </c>
      <c r="C22" s="33">
        <v>2</v>
      </c>
      <c r="D22" s="33">
        <v>7</v>
      </c>
      <c r="E22" s="33">
        <v>36</v>
      </c>
      <c r="F22" s="33" t="s">
        <v>188</v>
      </c>
      <c r="G22" s="33" t="s">
        <v>196</v>
      </c>
      <c r="H22" s="33">
        <v>18</v>
      </c>
    </row>
    <row r="23" spans="1:8" ht="15">
      <c r="A23" s="33">
        <v>21</v>
      </c>
      <c r="B23" s="33" t="s">
        <v>49</v>
      </c>
      <c r="C23" s="33">
        <v>2</v>
      </c>
      <c r="D23" s="33">
        <v>7</v>
      </c>
      <c r="E23" s="33">
        <v>31</v>
      </c>
      <c r="F23" s="33" t="s">
        <v>188</v>
      </c>
      <c r="G23" s="33" t="s">
        <v>197</v>
      </c>
      <c r="H23" s="33">
        <v>18</v>
      </c>
    </row>
    <row r="24" spans="1:8" ht="15">
      <c r="A24" s="33">
        <v>22</v>
      </c>
      <c r="B24" s="33" t="s">
        <v>21</v>
      </c>
      <c r="C24" s="33">
        <v>2</v>
      </c>
      <c r="D24" s="33">
        <v>7</v>
      </c>
      <c r="E24" s="33">
        <v>31</v>
      </c>
      <c r="F24" s="33" t="s">
        <v>188</v>
      </c>
      <c r="G24" s="33" t="s">
        <v>198</v>
      </c>
      <c r="H24" s="33">
        <v>18</v>
      </c>
    </row>
    <row r="25" spans="1:8" ht="15">
      <c r="A25" s="33">
        <v>23</v>
      </c>
      <c r="B25" s="33" t="s">
        <v>48</v>
      </c>
      <c r="C25" s="33">
        <v>2</v>
      </c>
      <c r="D25" s="33">
        <v>6</v>
      </c>
      <c r="E25" s="33">
        <v>34</v>
      </c>
      <c r="F25" s="33" t="s">
        <v>188</v>
      </c>
      <c r="G25" s="33" t="s">
        <v>199</v>
      </c>
      <c r="H25" s="33">
        <v>18</v>
      </c>
    </row>
    <row r="26" spans="1:8" ht="15">
      <c r="A26" s="33">
        <v>24</v>
      </c>
      <c r="B26" s="33" t="s">
        <v>52</v>
      </c>
      <c r="C26" s="33">
        <v>2</v>
      </c>
      <c r="D26" s="33">
        <v>6</v>
      </c>
      <c r="E26" s="33">
        <v>33</v>
      </c>
      <c r="F26" s="33" t="s">
        <v>188</v>
      </c>
      <c r="G26" s="33" t="s">
        <v>200</v>
      </c>
      <c r="H26" s="33">
        <v>18</v>
      </c>
    </row>
    <row r="27" spans="1:8" ht="15">
      <c r="A27" s="33">
        <v>25</v>
      </c>
      <c r="B27" s="33" t="s">
        <v>58</v>
      </c>
      <c r="C27" s="33">
        <v>2</v>
      </c>
      <c r="D27" s="33">
        <v>6</v>
      </c>
      <c r="E27" s="33">
        <v>31</v>
      </c>
      <c r="F27" s="33" t="s">
        <v>188</v>
      </c>
      <c r="G27" s="33" t="s">
        <v>201</v>
      </c>
      <c r="H27" s="33">
        <v>18</v>
      </c>
    </row>
    <row r="28" spans="1:8" ht="15">
      <c r="A28" s="33">
        <v>26</v>
      </c>
      <c r="B28" s="33" t="s">
        <v>30</v>
      </c>
      <c r="C28" s="33">
        <v>2</v>
      </c>
      <c r="D28" s="33">
        <v>5</v>
      </c>
      <c r="E28" s="33">
        <v>33</v>
      </c>
      <c r="F28" s="33" t="s">
        <v>188</v>
      </c>
      <c r="G28" s="33" t="s">
        <v>202</v>
      </c>
      <c r="H28" s="33">
        <v>18</v>
      </c>
    </row>
    <row r="29" spans="1:8" ht="15">
      <c r="A29" s="33">
        <v>27</v>
      </c>
      <c r="B29" s="33" t="s">
        <v>51</v>
      </c>
      <c r="C29" s="33">
        <v>1</v>
      </c>
      <c r="D29" s="33">
        <v>10</v>
      </c>
      <c r="E29" s="33">
        <v>33</v>
      </c>
      <c r="F29" s="33" t="s">
        <v>203</v>
      </c>
      <c r="G29" s="33" t="s">
        <v>204</v>
      </c>
      <c r="H29" s="33">
        <v>9</v>
      </c>
    </row>
    <row r="30" spans="1:8" ht="15">
      <c r="A30" s="33">
        <v>28</v>
      </c>
      <c r="B30" s="33" t="s">
        <v>38</v>
      </c>
      <c r="C30" s="33">
        <v>1</v>
      </c>
      <c r="D30" s="33">
        <v>9</v>
      </c>
      <c r="E30" s="33">
        <v>29</v>
      </c>
      <c r="F30" s="33" t="s">
        <v>203</v>
      </c>
      <c r="G30" s="33" t="s">
        <v>205</v>
      </c>
      <c r="H30" s="33">
        <v>9</v>
      </c>
    </row>
    <row r="31" spans="1:8" ht="15">
      <c r="A31" s="33">
        <v>29</v>
      </c>
      <c r="B31" s="33" t="s">
        <v>24</v>
      </c>
      <c r="C31" s="33">
        <v>1</v>
      </c>
      <c r="D31" s="33">
        <v>9</v>
      </c>
      <c r="E31" s="33">
        <v>27</v>
      </c>
      <c r="F31" s="33" t="s">
        <v>203</v>
      </c>
      <c r="G31" s="33" t="s">
        <v>206</v>
      </c>
      <c r="H31" s="33">
        <v>9</v>
      </c>
    </row>
    <row r="32" spans="1:8" ht="15">
      <c r="A32" s="33">
        <v>30</v>
      </c>
      <c r="B32" s="33" t="s">
        <v>32</v>
      </c>
      <c r="C32" s="33">
        <v>1</v>
      </c>
      <c r="D32" s="33">
        <v>9</v>
      </c>
      <c r="E32" s="33">
        <v>25</v>
      </c>
      <c r="F32" s="33" t="s">
        <v>203</v>
      </c>
      <c r="G32" s="33" t="s">
        <v>207</v>
      </c>
      <c r="H32" s="33">
        <v>9</v>
      </c>
    </row>
    <row r="33" spans="1:8" ht="15">
      <c r="A33" s="33">
        <v>31</v>
      </c>
      <c r="B33" s="33" t="s">
        <v>55</v>
      </c>
      <c r="C33" s="33">
        <v>1</v>
      </c>
      <c r="D33" s="33">
        <v>9</v>
      </c>
      <c r="E33" s="33">
        <v>24</v>
      </c>
      <c r="F33" s="33" t="s">
        <v>203</v>
      </c>
      <c r="G33" s="33" t="s">
        <v>208</v>
      </c>
      <c r="H33" s="33">
        <v>9</v>
      </c>
    </row>
    <row r="34" spans="1:8" ht="15">
      <c r="A34" s="33">
        <v>32</v>
      </c>
      <c r="B34" s="33" t="s">
        <v>42</v>
      </c>
      <c r="C34" s="33">
        <v>1</v>
      </c>
      <c r="D34" s="33">
        <v>7</v>
      </c>
      <c r="E34" s="33">
        <v>29</v>
      </c>
      <c r="F34" s="33" t="s">
        <v>203</v>
      </c>
      <c r="G34" s="33" t="s">
        <v>209</v>
      </c>
      <c r="H34" s="33">
        <v>9</v>
      </c>
    </row>
    <row r="35" spans="1:8" ht="15">
      <c r="A35" s="33">
        <v>33</v>
      </c>
      <c r="B35" s="33" t="s">
        <v>18</v>
      </c>
      <c r="C35" s="33">
        <v>1</v>
      </c>
      <c r="D35" s="33">
        <v>6</v>
      </c>
      <c r="E35" s="33">
        <v>32</v>
      </c>
      <c r="F35" s="33" t="s">
        <v>203</v>
      </c>
      <c r="G35" s="33" t="s">
        <v>210</v>
      </c>
      <c r="H35" s="33">
        <v>9</v>
      </c>
    </row>
    <row r="36" spans="1:8" ht="15">
      <c r="A36" s="33">
        <v>34</v>
      </c>
      <c r="B36" s="33" t="s">
        <v>59</v>
      </c>
      <c r="C36" s="33">
        <v>1</v>
      </c>
      <c r="D36" s="33">
        <v>6</v>
      </c>
      <c r="E36" s="33">
        <v>27</v>
      </c>
      <c r="F36" s="33" t="s">
        <v>203</v>
      </c>
      <c r="G36" s="33" t="s">
        <v>211</v>
      </c>
      <c r="H36" s="33">
        <v>9</v>
      </c>
    </row>
    <row r="37" spans="1:8" ht="15">
      <c r="A37" s="33">
        <v>35</v>
      </c>
      <c r="B37" s="33" t="s">
        <v>17</v>
      </c>
      <c r="C37" s="33">
        <v>1</v>
      </c>
      <c r="D37" s="33">
        <v>3</v>
      </c>
      <c r="E37" s="33">
        <v>34</v>
      </c>
      <c r="F37" s="33" t="s">
        <v>203</v>
      </c>
      <c r="G37" s="33" t="s">
        <v>212</v>
      </c>
      <c r="H37" s="33">
        <v>9</v>
      </c>
    </row>
    <row r="38" spans="1:8" ht="15">
      <c r="A38" s="33">
        <v>36</v>
      </c>
      <c r="B38" s="33" t="s">
        <v>54</v>
      </c>
      <c r="C38" s="33">
        <v>0</v>
      </c>
      <c r="D38" s="33">
        <v>8</v>
      </c>
      <c r="E38" s="33">
        <v>28</v>
      </c>
      <c r="F38" s="33" t="s">
        <v>213</v>
      </c>
      <c r="G38" s="33" t="s">
        <v>214</v>
      </c>
      <c r="H38" s="33">
        <v>0</v>
      </c>
    </row>
    <row r="39" spans="1:8" ht="15">
      <c r="A39" s="33">
        <v>37</v>
      </c>
      <c r="B39" s="33" t="s">
        <v>43</v>
      </c>
      <c r="C39" s="33">
        <v>0</v>
      </c>
      <c r="D39" s="33">
        <v>7</v>
      </c>
      <c r="E39" s="33">
        <v>23</v>
      </c>
      <c r="F39" s="33" t="s">
        <v>213</v>
      </c>
      <c r="G39" s="33" t="s">
        <v>215</v>
      </c>
      <c r="H39" s="33">
        <v>0</v>
      </c>
    </row>
    <row r="40" spans="1:8" ht="15">
      <c r="A40" s="33">
        <v>38</v>
      </c>
      <c r="B40" s="33" t="s">
        <v>19</v>
      </c>
      <c r="C40" s="33">
        <v>0</v>
      </c>
      <c r="D40" s="33">
        <v>6</v>
      </c>
      <c r="E40" s="33">
        <v>26</v>
      </c>
      <c r="F40" s="33" t="s">
        <v>213</v>
      </c>
      <c r="G40" s="33" t="s">
        <v>216</v>
      </c>
      <c r="H40" s="33">
        <v>0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W41"/>
  <sheetViews>
    <sheetView zoomScalePageLayoutView="0" workbookViewId="0" topLeftCell="C1">
      <selection activeCell="A1" sqref="A1:AV1"/>
    </sheetView>
  </sheetViews>
  <sheetFormatPr defaultColWidth="11.421875" defaultRowHeight="15"/>
  <cols>
    <col min="1" max="1" width="4.00390625" style="75" bestFit="1" customWidth="1"/>
    <col min="2" max="2" width="19.00390625" style="76" customWidth="1"/>
    <col min="3" max="3" width="10.57421875" style="76" bestFit="1" customWidth="1"/>
    <col min="4" max="4" width="34.421875" style="77" customWidth="1"/>
    <col min="5" max="8" width="3.7109375" style="77" customWidth="1"/>
    <col min="9" max="44" width="3.7109375" style="78" customWidth="1"/>
    <col min="45" max="45" width="6.57421875" style="78" customWidth="1"/>
    <col min="46" max="46" width="6.28125" style="78" customWidth="1"/>
    <col min="47" max="47" width="9.421875" style="78" customWidth="1"/>
    <col min="48" max="48" width="8.00390625" style="78" customWidth="1"/>
  </cols>
  <sheetData>
    <row r="1" spans="1:48" ht="16.5" thickBot="1">
      <c r="A1" s="88" t="s">
        <v>114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</row>
    <row r="2" spans="1:49" ht="17.25" thickBot="1">
      <c r="A2" s="89" t="s">
        <v>115</v>
      </c>
      <c r="B2" s="91" t="s">
        <v>70</v>
      </c>
      <c r="C2" s="91" t="s">
        <v>71</v>
      </c>
      <c r="D2" s="93" t="s">
        <v>116</v>
      </c>
      <c r="E2" s="95" t="s">
        <v>117</v>
      </c>
      <c r="F2" s="96"/>
      <c r="G2" s="96"/>
      <c r="H2" s="96"/>
      <c r="I2" s="96"/>
      <c r="J2" s="96"/>
      <c r="K2" s="96"/>
      <c r="L2" s="97"/>
      <c r="M2" s="98" t="s">
        <v>118</v>
      </c>
      <c r="N2" s="99"/>
      <c r="O2" s="99"/>
      <c r="P2" s="99"/>
      <c r="Q2" s="99"/>
      <c r="R2" s="99"/>
      <c r="S2" s="99"/>
      <c r="T2" s="100"/>
      <c r="U2" s="98" t="s">
        <v>119</v>
      </c>
      <c r="V2" s="99"/>
      <c r="W2" s="99"/>
      <c r="X2" s="99"/>
      <c r="Y2" s="99"/>
      <c r="Z2" s="99"/>
      <c r="AA2" s="99"/>
      <c r="AB2" s="100"/>
      <c r="AC2" s="98" t="s">
        <v>120</v>
      </c>
      <c r="AD2" s="99"/>
      <c r="AE2" s="99"/>
      <c r="AF2" s="99"/>
      <c r="AG2" s="99"/>
      <c r="AH2" s="99"/>
      <c r="AI2" s="99"/>
      <c r="AJ2" s="100"/>
      <c r="AK2" s="98" t="s">
        <v>121</v>
      </c>
      <c r="AL2" s="99"/>
      <c r="AM2" s="99"/>
      <c r="AN2" s="99"/>
      <c r="AO2" s="99"/>
      <c r="AP2" s="99"/>
      <c r="AQ2" s="99"/>
      <c r="AR2" s="99"/>
      <c r="AS2" s="26"/>
      <c r="AT2" s="26"/>
      <c r="AU2" s="82" t="s">
        <v>122</v>
      </c>
      <c r="AV2" s="84" t="s">
        <v>66</v>
      </c>
      <c r="AW2" s="86" t="s">
        <v>75</v>
      </c>
    </row>
    <row r="3" spans="1:49" ht="15.75" thickBot="1">
      <c r="A3" s="90"/>
      <c r="B3" s="92"/>
      <c r="C3" s="92"/>
      <c r="D3" s="94"/>
      <c r="E3" s="27" t="s">
        <v>123</v>
      </c>
      <c r="F3" s="28" t="s">
        <v>123</v>
      </c>
      <c r="G3" s="28" t="s">
        <v>124</v>
      </c>
      <c r="H3" s="28" t="s">
        <v>124</v>
      </c>
      <c r="I3" s="28" t="s">
        <v>125</v>
      </c>
      <c r="J3" s="28" t="s">
        <v>125</v>
      </c>
      <c r="K3" s="28" t="s">
        <v>126</v>
      </c>
      <c r="L3" s="29" t="s">
        <v>126</v>
      </c>
      <c r="M3" s="27" t="s">
        <v>123</v>
      </c>
      <c r="N3" s="28" t="s">
        <v>123</v>
      </c>
      <c r="O3" s="28" t="s">
        <v>124</v>
      </c>
      <c r="P3" s="28" t="s">
        <v>124</v>
      </c>
      <c r="Q3" s="28" t="s">
        <v>125</v>
      </c>
      <c r="R3" s="28" t="s">
        <v>125</v>
      </c>
      <c r="S3" s="28" t="s">
        <v>126</v>
      </c>
      <c r="T3" s="29" t="s">
        <v>126</v>
      </c>
      <c r="U3" s="27" t="s">
        <v>123</v>
      </c>
      <c r="V3" s="28" t="s">
        <v>123</v>
      </c>
      <c r="W3" s="28" t="s">
        <v>124</v>
      </c>
      <c r="X3" s="28" t="s">
        <v>124</v>
      </c>
      <c r="Y3" s="28" t="s">
        <v>125</v>
      </c>
      <c r="Z3" s="28" t="s">
        <v>125</v>
      </c>
      <c r="AA3" s="28" t="s">
        <v>126</v>
      </c>
      <c r="AB3" s="29" t="s">
        <v>126</v>
      </c>
      <c r="AC3" s="27" t="s">
        <v>123</v>
      </c>
      <c r="AD3" s="28" t="s">
        <v>123</v>
      </c>
      <c r="AE3" s="28" t="s">
        <v>124</v>
      </c>
      <c r="AF3" s="28" t="s">
        <v>124</v>
      </c>
      <c r="AG3" s="28" t="s">
        <v>125</v>
      </c>
      <c r="AH3" s="28" t="s">
        <v>125</v>
      </c>
      <c r="AI3" s="28" t="s">
        <v>126</v>
      </c>
      <c r="AJ3" s="29" t="s">
        <v>126</v>
      </c>
      <c r="AK3" s="27" t="s">
        <v>123</v>
      </c>
      <c r="AL3" s="28" t="s">
        <v>123</v>
      </c>
      <c r="AM3" s="28" t="s">
        <v>124</v>
      </c>
      <c r="AN3" s="28" t="s">
        <v>124</v>
      </c>
      <c r="AO3" s="28" t="s">
        <v>125</v>
      </c>
      <c r="AP3" s="28" t="s">
        <v>125</v>
      </c>
      <c r="AQ3" s="28" t="s">
        <v>126</v>
      </c>
      <c r="AR3" s="30" t="s">
        <v>126</v>
      </c>
      <c r="AS3" s="31" t="s">
        <v>127</v>
      </c>
      <c r="AT3" s="31" t="s">
        <v>128</v>
      </c>
      <c r="AU3" s="83"/>
      <c r="AV3" s="85"/>
      <c r="AW3" s="87"/>
    </row>
    <row r="4" spans="1:49" ht="15">
      <c r="A4" s="32">
        <v>1</v>
      </c>
      <c r="B4" s="33" t="s">
        <v>22</v>
      </c>
      <c r="C4" s="34" t="s">
        <v>23</v>
      </c>
      <c r="D4" s="35" t="s">
        <v>129</v>
      </c>
      <c r="E4" s="36">
        <v>0</v>
      </c>
      <c r="F4" s="37">
        <v>0</v>
      </c>
      <c r="G4" s="37">
        <v>1</v>
      </c>
      <c r="H4" s="37">
        <v>3</v>
      </c>
      <c r="I4" s="38">
        <v>3</v>
      </c>
      <c r="J4" s="38">
        <v>0</v>
      </c>
      <c r="K4" s="38">
        <v>1</v>
      </c>
      <c r="L4" s="39">
        <v>0</v>
      </c>
      <c r="M4" s="40">
        <v>5</v>
      </c>
      <c r="N4" s="41">
        <v>1</v>
      </c>
      <c r="O4" s="41">
        <v>0</v>
      </c>
      <c r="P4" s="41">
        <v>1</v>
      </c>
      <c r="Q4" s="41">
        <v>0</v>
      </c>
      <c r="R4" s="41">
        <v>0</v>
      </c>
      <c r="S4" s="41">
        <v>0</v>
      </c>
      <c r="T4" s="42">
        <v>0</v>
      </c>
      <c r="U4" s="40">
        <v>5</v>
      </c>
      <c r="V4" s="41">
        <v>1</v>
      </c>
      <c r="W4" s="41">
        <v>0</v>
      </c>
      <c r="X4" s="41">
        <v>1</v>
      </c>
      <c r="Y4" s="41">
        <v>1</v>
      </c>
      <c r="Z4" s="41">
        <v>1</v>
      </c>
      <c r="AA4" s="41">
        <v>0</v>
      </c>
      <c r="AB4" s="42">
        <v>1</v>
      </c>
      <c r="AC4" s="40">
        <v>3</v>
      </c>
      <c r="AD4" s="41">
        <v>1</v>
      </c>
      <c r="AE4" s="41">
        <v>0</v>
      </c>
      <c r="AF4" s="41">
        <v>3</v>
      </c>
      <c r="AG4" s="41">
        <v>0</v>
      </c>
      <c r="AH4" s="41">
        <v>0</v>
      </c>
      <c r="AI4" s="41">
        <v>0</v>
      </c>
      <c r="AJ4" s="42">
        <v>0</v>
      </c>
      <c r="AK4" s="40">
        <v>0</v>
      </c>
      <c r="AL4" s="43">
        <v>5</v>
      </c>
      <c r="AM4" s="41">
        <v>5</v>
      </c>
      <c r="AN4" s="43">
        <v>0</v>
      </c>
      <c r="AO4" s="41">
        <v>0</v>
      </c>
      <c r="AP4" s="41">
        <v>0</v>
      </c>
      <c r="AQ4" s="44">
        <v>0</v>
      </c>
      <c r="AR4" s="42">
        <v>0</v>
      </c>
      <c r="AS4" s="45">
        <v>24</v>
      </c>
      <c r="AT4" s="46">
        <v>18</v>
      </c>
      <c r="AU4" s="47">
        <v>24</v>
      </c>
      <c r="AV4" s="48">
        <v>42</v>
      </c>
      <c r="AW4" s="49">
        <v>38</v>
      </c>
    </row>
    <row r="5" spans="1:49" ht="15">
      <c r="A5" s="50">
        <v>2</v>
      </c>
      <c r="B5" s="33" t="s">
        <v>38</v>
      </c>
      <c r="C5" s="51" t="s">
        <v>7</v>
      </c>
      <c r="D5" s="52" t="s">
        <v>130</v>
      </c>
      <c r="E5" s="53">
        <v>0</v>
      </c>
      <c r="F5" s="54">
        <v>0</v>
      </c>
      <c r="G5" s="54">
        <v>3</v>
      </c>
      <c r="H5" s="54">
        <v>0</v>
      </c>
      <c r="I5" s="55">
        <v>3</v>
      </c>
      <c r="J5" s="55">
        <v>0</v>
      </c>
      <c r="K5" s="55">
        <v>3</v>
      </c>
      <c r="L5" s="56">
        <v>3</v>
      </c>
      <c r="M5" s="57">
        <v>0</v>
      </c>
      <c r="N5" s="58">
        <v>1</v>
      </c>
      <c r="O5" s="58">
        <v>3</v>
      </c>
      <c r="P5" s="58">
        <v>1</v>
      </c>
      <c r="Q5" s="58">
        <v>3</v>
      </c>
      <c r="R5" s="58">
        <v>0</v>
      </c>
      <c r="S5" s="58">
        <v>0</v>
      </c>
      <c r="T5" s="59">
        <v>0</v>
      </c>
      <c r="U5" s="57">
        <v>0</v>
      </c>
      <c r="V5" s="58">
        <v>0</v>
      </c>
      <c r="W5" s="58">
        <v>0</v>
      </c>
      <c r="X5" s="58">
        <v>0</v>
      </c>
      <c r="Y5" s="58">
        <v>5</v>
      </c>
      <c r="Z5" s="58">
        <v>0</v>
      </c>
      <c r="AA5" s="58">
        <v>0</v>
      </c>
      <c r="AB5" s="59">
        <v>1</v>
      </c>
      <c r="AC5" s="57">
        <v>0</v>
      </c>
      <c r="AD5" s="58">
        <v>1</v>
      </c>
      <c r="AE5" s="58">
        <v>0</v>
      </c>
      <c r="AF5" s="58">
        <v>0</v>
      </c>
      <c r="AG5" s="58">
        <v>0</v>
      </c>
      <c r="AH5" s="58">
        <v>5</v>
      </c>
      <c r="AI5" s="58">
        <v>0</v>
      </c>
      <c r="AJ5" s="59">
        <v>0</v>
      </c>
      <c r="AK5" s="57">
        <v>0</v>
      </c>
      <c r="AL5" s="60">
        <v>0</v>
      </c>
      <c r="AM5" s="58">
        <v>0</v>
      </c>
      <c r="AN5" s="60">
        <v>0</v>
      </c>
      <c r="AO5" s="58">
        <v>3</v>
      </c>
      <c r="AP5" s="58">
        <v>0</v>
      </c>
      <c r="AQ5" s="61">
        <v>0</v>
      </c>
      <c r="AR5" s="59">
        <v>0</v>
      </c>
      <c r="AS5" s="62">
        <v>23</v>
      </c>
      <c r="AT5" s="63">
        <v>12</v>
      </c>
      <c r="AU5" s="47">
        <v>23</v>
      </c>
      <c r="AV5" s="64">
        <v>35</v>
      </c>
      <c r="AW5" s="65">
        <v>37</v>
      </c>
    </row>
    <row r="6" spans="1:49" ht="15">
      <c r="A6" s="50">
        <v>3</v>
      </c>
      <c r="B6" s="33" t="s">
        <v>35</v>
      </c>
      <c r="C6" s="66" t="s">
        <v>9</v>
      </c>
      <c r="D6" s="67" t="s">
        <v>131</v>
      </c>
      <c r="E6" s="53">
        <v>0</v>
      </c>
      <c r="F6" s="54">
        <v>3</v>
      </c>
      <c r="G6" s="54">
        <v>3</v>
      </c>
      <c r="H6" s="54">
        <v>0</v>
      </c>
      <c r="I6" s="55">
        <v>5</v>
      </c>
      <c r="J6" s="55">
        <v>5</v>
      </c>
      <c r="K6" s="55">
        <v>0</v>
      </c>
      <c r="L6" s="56">
        <v>0</v>
      </c>
      <c r="M6" s="57">
        <v>0</v>
      </c>
      <c r="N6" s="58">
        <v>0</v>
      </c>
      <c r="O6" s="58">
        <v>3</v>
      </c>
      <c r="P6" s="58">
        <v>0</v>
      </c>
      <c r="Q6" s="58">
        <v>1</v>
      </c>
      <c r="R6" s="58">
        <v>0</v>
      </c>
      <c r="S6" s="58">
        <v>0</v>
      </c>
      <c r="T6" s="59">
        <v>0</v>
      </c>
      <c r="U6" s="57">
        <v>0</v>
      </c>
      <c r="V6" s="58">
        <v>1</v>
      </c>
      <c r="W6" s="58">
        <v>0</v>
      </c>
      <c r="X6" s="58">
        <v>0</v>
      </c>
      <c r="Y6" s="58">
        <v>0</v>
      </c>
      <c r="Z6" s="58">
        <v>0</v>
      </c>
      <c r="AA6" s="58">
        <v>1</v>
      </c>
      <c r="AB6" s="59">
        <v>0</v>
      </c>
      <c r="AC6" s="57">
        <v>0</v>
      </c>
      <c r="AD6" s="58">
        <v>0</v>
      </c>
      <c r="AE6" s="58">
        <v>0</v>
      </c>
      <c r="AF6" s="58">
        <v>0</v>
      </c>
      <c r="AG6" s="58">
        <v>0</v>
      </c>
      <c r="AH6" s="58">
        <v>0</v>
      </c>
      <c r="AI6" s="58">
        <v>0</v>
      </c>
      <c r="AJ6" s="59">
        <v>0</v>
      </c>
      <c r="AK6" s="57">
        <v>0</v>
      </c>
      <c r="AL6" s="60">
        <v>0</v>
      </c>
      <c r="AM6" s="58">
        <v>5</v>
      </c>
      <c r="AN6" s="60">
        <v>3</v>
      </c>
      <c r="AO6" s="58">
        <v>0</v>
      </c>
      <c r="AP6" s="58">
        <v>0</v>
      </c>
      <c r="AQ6" s="61">
        <v>0</v>
      </c>
      <c r="AR6" s="59">
        <v>0</v>
      </c>
      <c r="AS6" s="62">
        <v>18</v>
      </c>
      <c r="AT6" s="63">
        <v>12</v>
      </c>
      <c r="AU6" s="47">
        <v>18</v>
      </c>
      <c r="AV6" s="64">
        <v>30</v>
      </c>
      <c r="AW6" s="65">
        <v>36</v>
      </c>
    </row>
    <row r="7" spans="1:49" ht="15">
      <c r="A7" s="68">
        <v>4</v>
      </c>
      <c r="B7" s="33" t="s">
        <v>27</v>
      </c>
      <c r="C7" s="69" t="s">
        <v>13</v>
      </c>
      <c r="D7" s="35" t="s">
        <v>132</v>
      </c>
      <c r="E7" s="53">
        <v>5</v>
      </c>
      <c r="F7" s="54">
        <v>3</v>
      </c>
      <c r="G7" s="54">
        <v>0</v>
      </c>
      <c r="H7" s="54">
        <v>0</v>
      </c>
      <c r="I7" s="55">
        <v>0</v>
      </c>
      <c r="J7" s="55">
        <v>0</v>
      </c>
      <c r="K7" s="55">
        <v>3</v>
      </c>
      <c r="L7" s="56">
        <v>0</v>
      </c>
      <c r="M7" s="57">
        <v>0</v>
      </c>
      <c r="N7" s="58">
        <v>3</v>
      </c>
      <c r="O7" s="58">
        <v>1</v>
      </c>
      <c r="P7" s="58">
        <v>0</v>
      </c>
      <c r="Q7" s="58">
        <v>3</v>
      </c>
      <c r="R7" s="58">
        <v>0</v>
      </c>
      <c r="S7" s="58">
        <v>0</v>
      </c>
      <c r="T7" s="59">
        <v>0</v>
      </c>
      <c r="U7" s="57">
        <v>5</v>
      </c>
      <c r="V7" s="58">
        <v>0</v>
      </c>
      <c r="W7" s="58">
        <v>1</v>
      </c>
      <c r="X7" s="58">
        <v>1</v>
      </c>
      <c r="Y7" s="58">
        <v>0</v>
      </c>
      <c r="Z7" s="58">
        <v>0</v>
      </c>
      <c r="AA7" s="58">
        <v>0</v>
      </c>
      <c r="AB7" s="59">
        <v>0</v>
      </c>
      <c r="AC7" s="57">
        <v>0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0</v>
      </c>
      <c r="AJ7" s="59">
        <v>0</v>
      </c>
      <c r="AK7" s="57">
        <v>0</v>
      </c>
      <c r="AL7" s="60">
        <v>0</v>
      </c>
      <c r="AM7" s="58">
        <v>0</v>
      </c>
      <c r="AN7" s="60">
        <v>0</v>
      </c>
      <c r="AO7" s="58">
        <v>0</v>
      </c>
      <c r="AP7" s="58">
        <v>0</v>
      </c>
      <c r="AQ7" s="61">
        <v>0</v>
      </c>
      <c r="AR7" s="59">
        <v>3</v>
      </c>
      <c r="AS7" s="70">
        <v>18</v>
      </c>
      <c r="AT7" s="63">
        <v>10</v>
      </c>
      <c r="AU7" s="47">
        <v>18</v>
      </c>
      <c r="AV7" s="64">
        <v>28</v>
      </c>
      <c r="AW7" s="65">
        <v>35</v>
      </c>
    </row>
    <row r="8" spans="1:49" ht="15" customHeight="1">
      <c r="A8" s="68">
        <v>5</v>
      </c>
      <c r="B8" s="33" t="s">
        <v>6</v>
      </c>
      <c r="C8" s="66" t="s">
        <v>7</v>
      </c>
      <c r="D8" s="52" t="s">
        <v>133</v>
      </c>
      <c r="E8" s="53">
        <v>0</v>
      </c>
      <c r="F8" s="54">
        <v>0</v>
      </c>
      <c r="G8" s="54">
        <v>3</v>
      </c>
      <c r="H8" s="54">
        <v>0</v>
      </c>
      <c r="I8" s="55">
        <v>1</v>
      </c>
      <c r="J8" s="55">
        <v>0</v>
      </c>
      <c r="K8" s="55">
        <v>0</v>
      </c>
      <c r="L8" s="56">
        <v>0</v>
      </c>
      <c r="M8" s="57">
        <v>3</v>
      </c>
      <c r="N8" s="58">
        <v>0</v>
      </c>
      <c r="O8" s="58">
        <v>3</v>
      </c>
      <c r="P8" s="58">
        <v>0</v>
      </c>
      <c r="Q8" s="58">
        <v>0</v>
      </c>
      <c r="R8" s="58">
        <v>0</v>
      </c>
      <c r="S8" s="58">
        <v>0</v>
      </c>
      <c r="T8" s="59">
        <v>0</v>
      </c>
      <c r="U8" s="57">
        <v>0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9">
        <v>0</v>
      </c>
      <c r="AC8" s="57">
        <v>0</v>
      </c>
      <c r="AD8" s="58">
        <v>0</v>
      </c>
      <c r="AE8" s="58">
        <v>3</v>
      </c>
      <c r="AF8" s="58">
        <v>0</v>
      </c>
      <c r="AG8" s="58">
        <v>0</v>
      </c>
      <c r="AH8" s="58">
        <v>3</v>
      </c>
      <c r="AI8" s="58">
        <v>0</v>
      </c>
      <c r="AJ8" s="59">
        <v>3</v>
      </c>
      <c r="AK8" s="57">
        <v>0</v>
      </c>
      <c r="AL8" s="60">
        <v>0</v>
      </c>
      <c r="AM8" s="58">
        <v>5</v>
      </c>
      <c r="AN8" s="60">
        <v>0</v>
      </c>
      <c r="AO8" s="58">
        <v>0</v>
      </c>
      <c r="AP8" s="58">
        <v>0</v>
      </c>
      <c r="AQ8" s="61">
        <v>0</v>
      </c>
      <c r="AR8" s="59">
        <v>0</v>
      </c>
      <c r="AS8" s="62">
        <v>18</v>
      </c>
      <c r="AT8" s="63">
        <v>6</v>
      </c>
      <c r="AU8" s="47">
        <v>18</v>
      </c>
      <c r="AV8" s="64">
        <v>24</v>
      </c>
      <c r="AW8" s="65">
        <v>34</v>
      </c>
    </row>
    <row r="9" spans="1:49" ht="15" customHeight="1">
      <c r="A9" s="50">
        <v>6</v>
      </c>
      <c r="B9" s="33" t="s">
        <v>18</v>
      </c>
      <c r="C9" s="66" t="s">
        <v>7</v>
      </c>
      <c r="D9" s="67" t="s">
        <v>134</v>
      </c>
      <c r="E9" s="53">
        <v>0</v>
      </c>
      <c r="F9" s="54">
        <v>0</v>
      </c>
      <c r="G9" s="54">
        <v>3</v>
      </c>
      <c r="H9" s="54">
        <v>3</v>
      </c>
      <c r="I9" s="55">
        <v>3</v>
      </c>
      <c r="J9" s="55">
        <v>3</v>
      </c>
      <c r="K9" s="55">
        <v>3</v>
      </c>
      <c r="L9" s="56">
        <v>0</v>
      </c>
      <c r="M9" s="57">
        <v>0</v>
      </c>
      <c r="N9" s="58">
        <v>0</v>
      </c>
      <c r="O9" s="58">
        <v>0</v>
      </c>
      <c r="P9" s="58">
        <v>3</v>
      </c>
      <c r="Q9" s="58">
        <v>3</v>
      </c>
      <c r="R9" s="58">
        <v>3</v>
      </c>
      <c r="S9" s="58">
        <v>0</v>
      </c>
      <c r="T9" s="59">
        <v>0</v>
      </c>
      <c r="U9" s="57">
        <v>0</v>
      </c>
      <c r="V9" s="58">
        <v>1</v>
      </c>
      <c r="W9" s="58">
        <v>0</v>
      </c>
      <c r="X9" s="58">
        <v>0</v>
      </c>
      <c r="Y9" s="58">
        <v>0</v>
      </c>
      <c r="Z9" s="58">
        <v>1</v>
      </c>
      <c r="AA9" s="58">
        <v>0</v>
      </c>
      <c r="AB9" s="59">
        <v>0</v>
      </c>
      <c r="AC9" s="57">
        <v>5</v>
      </c>
      <c r="AD9" s="58">
        <v>0</v>
      </c>
      <c r="AE9" s="58">
        <v>0</v>
      </c>
      <c r="AF9" s="58">
        <v>0</v>
      </c>
      <c r="AG9" s="58">
        <v>0</v>
      </c>
      <c r="AH9" s="58">
        <v>0</v>
      </c>
      <c r="AI9" s="58">
        <v>0</v>
      </c>
      <c r="AJ9" s="59">
        <v>0</v>
      </c>
      <c r="AK9" s="57">
        <v>0</v>
      </c>
      <c r="AL9" s="60">
        <v>0</v>
      </c>
      <c r="AM9" s="58">
        <v>0</v>
      </c>
      <c r="AN9" s="60">
        <v>0</v>
      </c>
      <c r="AO9" s="58">
        <v>0</v>
      </c>
      <c r="AP9" s="58">
        <v>0</v>
      </c>
      <c r="AQ9" s="61">
        <v>0</v>
      </c>
      <c r="AR9" s="59">
        <v>0</v>
      </c>
      <c r="AS9" s="70">
        <v>17</v>
      </c>
      <c r="AT9" s="63">
        <v>14</v>
      </c>
      <c r="AU9" s="47">
        <v>17</v>
      </c>
      <c r="AV9" s="64">
        <v>31</v>
      </c>
      <c r="AW9" s="65">
        <v>33</v>
      </c>
    </row>
    <row r="10" spans="1:49" ht="15">
      <c r="A10" s="50">
        <v>7</v>
      </c>
      <c r="B10" s="33" t="s">
        <v>33</v>
      </c>
      <c r="C10" s="69" t="s">
        <v>34</v>
      </c>
      <c r="D10" s="67" t="s">
        <v>135</v>
      </c>
      <c r="E10" s="53">
        <v>0</v>
      </c>
      <c r="F10" s="54">
        <v>0</v>
      </c>
      <c r="G10" s="54">
        <v>0</v>
      </c>
      <c r="H10" s="54">
        <v>0</v>
      </c>
      <c r="I10" s="55">
        <v>0</v>
      </c>
      <c r="J10" s="55">
        <v>0</v>
      </c>
      <c r="K10" s="55">
        <v>0</v>
      </c>
      <c r="L10" s="56">
        <v>0</v>
      </c>
      <c r="M10" s="57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9">
        <v>0</v>
      </c>
      <c r="U10" s="57">
        <v>1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9">
        <v>0</v>
      </c>
      <c r="AC10" s="57">
        <v>0</v>
      </c>
      <c r="AD10" s="58">
        <v>0</v>
      </c>
      <c r="AE10" s="58">
        <v>3</v>
      </c>
      <c r="AF10" s="58">
        <v>0</v>
      </c>
      <c r="AG10" s="58">
        <v>0</v>
      </c>
      <c r="AH10" s="58">
        <v>0</v>
      </c>
      <c r="AI10" s="58">
        <v>3</v>
      </c>
      <c r="AJ10" s="59">
        <v>0</v>
      </c>
      <c r="AK10" s="57">
        <v>0</v>
      </c>
      <c r="AL10" s="60">
        <v>0</v>
      </c>
      <c r="AM10" s="58">
        <v>0</v>
      </c>
      <c r="AN10" s="58">
        <v>0</v>
      </c>
      <c r="AO10" s="58">
        <v>5</v>
      </c>
      <c r="AP10" s="58">
        <v>0</v>
      </c>
      <c r="AQ10" s="61">
        <v>3</v>
      </c>
      <c r="AR10" s="59">
        <v>0</v>
      </c>
      <c r="AS10" s="62">
        <v>15</v>
      </c>
      <c r="AT10" s="63">
        <v>0</v>
      </c>
      <c r="AU10" s="47">
        <v>15</v>
      </c>
      <c r="AV10" s="64">
        <v>15</v>
      </c>
      <c r="AW10" s="65">
        <v>32</v>
      </c>
    </row>
    <row r="11" spans="1:49" ht="15">
      <c r="A11" s="68">
        <v>8</v>
      </c>
      <c r="B11" s="33" t="s">
        <v>17</v>
      </c>
      <c r="C11" s="71" t="s">
        <v>7</v>
      </c>
      <c r="D11" s="52" t="s">
        <v>136</v>
      </c>
      <c r="E11" s="53">
        <v>1</v>
      </c>
      <c r="F11" s="54">
        <v>0</v>
      </c>
      <c r="G11" s="54">
        <v>0</v>
      </c>
      <c r="H11" s="54">
        <v>0</v>
      </c>
      <c r="I11" s="55">
        <v>0</v>
      </c>
      <c r="J11" s="55">
        <v>0</v>
      </c>
      <c r="K11" s="55">
        <v>0</v>
      </c>
      <c r="L11" s="56">
        <v>0</v>
      </c>
      <c r="M11" s="57">
        <v>3</v>
      </c>
      <c r="N11" s="58">
        <v>3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9">
        <v>0</v>
      </c>
      <c r="U11" s="57">
        <v>0</v>
      </c>
      <c r="V11" s="58">
        <v>0</v>
      </c>
      <c r="W11" s="58">
        <v>0</v>
      </c>
      <c r="X11" s="58">
        <v>3</v>
      </c>
      <c r="Y11" s="58">
        <v>1</v>
      </c>
      <c r="Z11" s="58">
        <v>0</v>
      </c>
      <c r="AA11" s="58">
        <v>0</v>
      </c>
      <c r="AB11" s="59">
        <v>0</v>
      </c>
      <c r="AC11" s="57">
        <v>0</v>
      </c>
      <c r="AD11" s="58">
        <v>0</v>
      </c>
      <c r="AE11" s="58">
        <v>3</v>
      </c>
      <c r="AF11" s="58">
        <v>0</v>
      </c>
      <c r="AG11" s="58">
        <v>0</v>
      </c>
      <c r="AH11" s="58">
        <v>3</v>
      </c>
      <c r="AI11" s="58">
        <v>0</v>
      </c>
      <c r="AJ11" s="59">
        <v>0</v>
      </c>
      <c r="AK11" s="57">
        <v>0</v>
      </c>
      <c r="AL11" s="60">
        <v>0</v>
      </c>
      <c r="AM11" s="58">
        <v>0</v>
      </c>
      <c r="AN11" s="58">
        <v>3</v>
      </c>
      <c r="AO11" s="58">
        <v>0</v>
      </c>
      <c r="AP11" s="58">
        <v>0</v>
      </c>
      <c r="AQ11" s="61">
        <v>5</v>
      </c>
      <c r="AR11" s="59">
        <v>0</v>
      </c>
      <c r="AS11" s="70">
        <v>13</v>
      </c>
      <c r="AT11" s="63">
        <v>12</v>
      </c>
      <c r="AU11" s="47">
        <v>13</v>
      </c>
      <c r="AV11" s="64">
        <v>24</v>
      </c>
      <c r="AW11" s="65">
        <v>31</v>
      </c>
    </row>
    <row r="12" spans="1:49" ht="15">
      <c r="A12" s="68">
        <v>9</v>
      </c>
      <c r="B12" s="33" t="s">
        <v>53</v>
      </c>
      <c r="C12" s="66" t="s">
        <v>10</v>
      </c>
      <c r="D12" s="67" t="s">
        <v>137</v>
      </c>
      <c r="E12" s="53">
        <v>0</v>
      </c>
      <c r="F12" s="54">
        <v>3</v>
      </c>
      <c r="G12" s="54">
        <v>0</v>
      </c>
      <c r="H12" s="54">
        <v>3</v>
      </c>
      <c r="I12" s="55">
        <v>0</v>
      </c>
      <c r="J12" s="55">
        <v>0</v>
      </c>
      <c r="K12" s="55">
        <v>0</v>
      </c>
      <c r="L12" s="56">
        <v>3</v>
      </c>
      <c r="M12" s="57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9">
        <v>0</v>
      </c>
      <c r="U12" s="57">
        <v>0</v>
      </c>
      <c r="V12" s="58">
        <v>1</v>
      </c>
      <c r="W12" s="58">
        <v>0</v>
      </c>
      <c r="X12" s="58">
        <v>0</v>
      </c>
      <c r="Y12" s="58">
        <v>3</v>
      </c>
      <c r="Z12" s="58">
        <v>0</v>
      </c>
      <c r="AA12" s="58">
        <v>3</v>
      </c>
      <c r="AB12" s="59">
        <v>0</v>
      </c>
      <c r="AC12" s="57">
        <v>0</v>
      </c>
      <c r="AD12" s="58">
        <v>0</v>
      </c>
      <c r="AE12" s="58">
        <v>0</v>
      </c>
      <c r="AF12" s="58">
        <v>3</v>
      </c>
      <c r="AG12" s="58">
        <v>0</v>
      </c>
      <c r="AH12" s="58">
        <v>0</v>
      </c>
      <c r="AI12" s="58">
        <v>0</v>
      </c>
      <c r="AJ12" s="59">
        <v>0</v>
      </c>
      <c r="AK12" s="57">
        <v>3</v>
      </c>
      <c r="AL12" s="60">
        <v>0</v>
      </c>
      <c r="AM12" s="58">
        <v>0</v>
      </c>
      <c r="AN12" s="58">
        <v>0</v>
      </c>
      <c r="AO12" s="58">
        <v>0</v>
      </c>
      <c r="AP12" s="58">
        <v>0</v>
      </c>
      <c r="AQ12" s="61">
        <v>0</v>
      </c>
      <c r="AR12" s="59">
        <v>0</v>
      </c>
      <c r="AS12" s="62">
        <v>9</v>
      </c>
      <c r="AT12" s="63">
        <v>13</v>
      </c>
      <c r="AU12" s="47">
        <v>13</v>
      </c>
      <c r="AV12" s="64">
        <v>22</v>
      </c>
      <c r="AW12" s="65">
        <v>30</v>
      </c>
    </row>
    <row r="13" spans="1:49" ht="15">
      <c r="A13" s="50">
        <v>10</v>
      </c>
      <c r="B13" s="33" t="s">
        <v>20</v>
      </c>
      <c r="C13" s="69" t="s">
        <v>8</v>
      </c>
      <c r="D13" s="35" t="s">
        <v>138</v>
      </c>
      <c r="E13" s="53">
        <v>5</v>
      </c>
      <c r="F13" s="54">
        <v>0</v>
      </c>
      <c r="G13" s="54">
        <v>0</v>
      </c>
      <c r="H13" s="54">
        <v>0</v>
      </c>
      <c r="I13" s="55">
        <v>0</v>
      </c>
      <c r="J13" s="55">
        <v>0</v>
      </c>
      <c r="K13" s="55">
        <v>0</v>
      </c>
      <c r="L13" s="56">
        <v>3</v>
      </c>
      <c r="M13" s="57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9">
        <v>0</v>
      </c>
      <c r="U13" s="57">
        <v>0</v>
      </c>
      <c r="V13" s="58">
        <v>5</v>
      </c>
      <c r="W13" s="58">
        <v>1</v>
      </c>
      <c r="X13" s="58">
        <v>0</v>
      </c>
      <c r="Y13" s="58">
        <v>0</v>
      </c>
      <c r="Z13" s="58">
        <v>0</v>
      </c>
      <c r="AA13" s="58">
        <v>0</v>
      </c>
      <c r="AB13" s="59">
        <v>0</v>
      </c>
      <c r="AC13" s="57">
        <v>1</v>
      </c>
      <c r="AD13" s="58">
        <v>0</v>
      </c>
      <c r="AE13" s="58">
        <v>0</v>
      </c>
      <c r="AF13" s="58">
        <v>0</v>
      </c>
      <c r="AG13" s="58">
        <v>3</v>
      </c>
      <c r="AH13" s="58">
        <v>0</v>
      </c>
      <c r="AI13" s="58">
        <v>0</v>
      </c>
      <c r="AJ13" s="59">
        <v>0</v>
      </c>
      <c r="AK13" s="57">
        <v>3</v>
      </c>
      <c r="AL13" s="60">
        <v>0</v>
      </c>
      <c r="AM13" s="58">
        <v>0</v>
      </c>
      <c r="AN13" s="58">
        <v>0</v>
      </c>
      <c r="AO13" s="58">
        <v>0</v>
      </c>
      <c r="AP13" s="58">
        <v>0</v>
      </c>
      <c r="AQ13" s="61">
        <v>0</v>
      </c>
      <c r="AR13" s="59">
        <v>0</v>
      </c>
      <c r="AS13" s="72">
        <v>13</v>
      </c>
      <c r="AT13" s="63">
        <v>8</v>
      </c>
      <c r="AU13" s="47">
        <v>13</v>
      </c>
      <c r="AV13" s="64">
        <v>21</v>
      </c>
      <c r="AW13" s="65">
        <v>29</v>
      </c>
    </row>
    <row r="14" spans="1:49" ht="15">
      <c r="A14" s="50">
        <v>11</v>
      </c>
      <c r="B14" s="33" t="s">
        <v>44</v>
      </c>
      <c r="C14" s="66" t="s">
        <v>9</v>
      </c>
      <c r="D14" s="67" t="s">
        <v>139</v>
      </c>
      <c r="E14" s="53">
        <v>3</v>
      </c>
      <c r="F14" s="54">
        <v>3</v>
      </c>
      <c r="G14" s="54">
        <v>0</v>
      </c>
      <c r="H14" s="54">
        <v>0</v>
      </c>
      <c r="I14" s="55">
        <v>0</v>
      </c>
      <c r="J14" s="55">
        <v>3</v>
      </c>
      <c r="K14" s="55">
        <v>0</v>
      </c>
      <c r="L14" s="56">
        <v>0</v>
      </c>
      <c r="M14" s="57">
        <v>3</v>
      </c>
      <c r="N14" s="58">
        <v>0</v>
      </c>
      <c r="O14" s="58">
        <v>0</v>
      </c>
      <c r="P14" s="58">
        <v>1</v>
      </c>
      <c r="Q14" s="58">
        <v>0</v>
      </c>
      <c r="R14" s="58">
        <v>0</v>
      </c>
      <c r="S14" s="58">
        <v>0</v>
      </c>
      <c r="T14" s="59">
        <v>0</v>
      </c>
      <c r="U14" s="57">
        <v>0</v>
      </c>
      <c r="V14" s="58">
        <v>0</v>
      </c>
      <c r="W14" s="58">
        <v>0</v>
      </c>
      <c r="X14" s="58">
        <v>0</v>
      </c>
      <c r="Y14" s="58">
        <v>1</v>
      </c>
      <c r="Z14" s="58">
        <v>0</v>
      </c>
      <c r="AA14" s="58">
        <v>0</v>
      </c>
      <c r="AB14" s="59">
        <v>0</v>
      </c>
      <c r="AC14" s="57">
        <v>0</v>
      </c>
      <c r="AD14" s="58">
        <v>0</v>
      </c>
      <c r="AE14" s="58">
        <v>1</v>
      </c>
      <c r="AF14" s="58">
        <v>0</v>
      </c>
      <c r="AG14" s="58">
        <v>0</v>
      </c>
      <c r="AH14" s="58">
        <v>0</v>
      </c>
      <c r="AI14" s="58">
        <v>0</v>
      </c>
      <c r="AJ14" s="59">
        <v>0</v>
      </c>
      <c r="AK14" s="57">
        <v>0</v>
      </c>
      <c r="AL14" s="60">
        <v>0</v>
      </c>
      <c r="AM14" s="58">
        <v>0</v>
      </c>
      <c r="AN14" s="58">
        <v>0</v>
      </c>
      <c r="AO14" s="58">
        <v>0</v>
      </c>
      <c r="AP14" s="58">
        <v>0</v>
      </c>
      <c r="AQ14" s="61">
        <v>5</v>
      </c>
      <c r="AR14" s="59">
        <v>0</v>
      </c>
      <c r="AS14" s="72">
        <v>13</v>
      </c>
      <c r="AT14" s="63">
        <v>7</v>
      </c>
      <c r="AU14" s="47">
        <v>13</v>
      </c>
      <c r="AV14" s="64">
        <v>20</v>
      </c>
      <c r="AW14" s="65">
        <v>28</v>
      </c>
    </row>
    <row r="15" spans="1:49" ht="15">
      <c r="A15" s="68">
        <v>12</v>
      </c>
      <c r="B15" s="33" t="s">
        <v>56</v>
      </c>
      <c r="C15" s="69" t="s">
        <v>9</v>
      </c>
      <c r="D15" s="67" t="s">
        <v>140</v>
      </c>
      <c r="E15" s="53">
        <v>0</v>
      </c>
      <c r="F15" s="54">
        <v>3</v>
      </c>
      <c r="G15" s="54">
        <v>0</v>
      </c>
      <c r="H15" s="54">
        <v>0</v>
      </c>
      <c r="I15" s="55">
        <v>0</v>
      </c>
      <c r="J15" s="55">
        <v>3</v>
      </c>
      <c r="K15" s="55">
        <v>0</v>
      </c>
      <c r="L15" s="56">
        <v>0</v>
      </c>
      <c r="M15" s="57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9">
        <v>0</v>
      </c>
      <c r="U15" s="57">
        <v>0</v>
      </c>
      <c r="V15" s="58">
        <v>5</v>
      </c>
      <c r="W15" s="58">
        <v>0</v>
      </c>
      <c r="X15" s="58">
        <v>0</v>
      </c>
      <c r="Y15" s="58">
        <v>1</v>
      </c>
      <c r="Z15" s="58">
        <v>0</v>
      </c>
      <c r="AA15" s="58">
        <v>0</v>
      </c>
      <c r="AB15" s="59">
        <v>1</v>
      </c>
      <c r="AC15" s="57">
        <v>0</v>
      </c>
      <c r="AD15" s="58">
        <v>0</v>
      </c>
      <c r="AE15" s="58">
        <v>1</v>
      </c>
      <c r="AF15" s="58">
        <v>0</v>
      </c>
      <c r="AG15" s="58">
        <v>0</v>
      </c>
      <c r="AH15" s="58">
        <v>0</v>
      </c>
      <c r="AI15" s="58">
        <v>0</v>
      </c>
      <c r="AJ15" s="59">
        <v>0</v>
      </c>
      <c r="AK15" s="57">
        <v>0</v>
      </c>
      <c r="AL15" s="60">
        <v>0</v>
      </c>
      <c r="AM15" s="58">
        <v>0</v>
      </c>
      <c r="AN15" s="58">
        <v>0</v>
      </c>
      <c r="AO15" s="58">
        <v>0</v>
      </c>
      <c r="AP15" s="58">
        <v>0</v>
      </c>
      <c r="AQ15" s="61">
        <v>0</v>
      </c>
      <c r="AR15" s="59">
        <v>0</v>
      </c>
      <c r="AS15" s="72">
        <v>2</v>
      </c>
      <c r="AT15" s="63">
        <v>12</v>
      </c>
      <c r="AU15" s="47">
        <v>12</v>
      </c>
      <c r="AV15" s="64">
        <v>14</v>
      </c>
      <c r="AW15" s="65">
        <v>27</v>
      </c>
    </row>
    <row r="16" spans="1:49" ht="15">
      <c r="A16" s="68">
        <v>13</v>
      </c>
      <c r="B16" s="33" t="s">
        <v>30</v>
      </c>
      <c r="C16" s="66" t="s">
        <v>31</v>
      </c>
      <c r="D16" s="67" t="s">
        <v>141</v>
      </c>
      <c r="E16" s="53">
        <v>1</v>
      </c>
      <c r="F16" s="54">
        <v>1</v>
      </c>
      <c r="G16" s="54">
        <v>0</v>
      </c>
      <c r="H16" s="54">
        <v>0</v>
      </c>
      <c r="I16" s="55">
        <v>0</v>
      </c>
      <c r="J16" s="55">
        <v>0</v>
      </c>
      <c r="K16" s="55">
        <v>5</v>
      </c>
      <c r="L16" s="56">
        <v>0</v>
      </c>
      <c r="M16" s="57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9">
        <v>0</v>
      </c>
      <c r="U16" s="57">
        <v>0</v>
      </c>
      <c r="V16" s="58">
        <v>0</v>
      </c>
      <c r="W16" s="58">
        <v>1</v>
      </c>
      <c r="X16" s="58">
        <v>0</v>
      </c>
      <c r="Y16" s="58">
        <v>3</v>
      </c>
      <c r="Z16" s="58">
        <v>0</v>
      </c>
      <c r="AA16" s="58">
        <v>0</v>
      </c>
      <c r="AB16" s="59">
        <v>0</v>
      </c>
      <c r="AC16" s="57">
        <v>1</v>
      </c>
      <c r="AD16" s="58">
        <v>0</v>
      </c>
      <c r="AE16" s="58">
        <v>0</v>
      </c>
      <c r="AF16" s="58">
        <v>1</v>
      </c>
      <c r="AG16" s="58">
        <v>0</v>
      </c>
      <c r="AH16" s="58">
        <v>0</v>
      </c>
      <c r="AI16" s="58">
        <v>0</v>
      </c>
      <c r="AJ16" s="59">
        <v>0</v>
      </c>
      <c r="AK16" s="57">
        <v>0</v>
      </c>
      <c r="AL16" s="60">
        <v>3</v>
      </c>
      <c r="AM16" s="58">
        <v>0</v>
      </c>
      <c r="AN16" s="58">
        <v>0</v>
      </c>
      <c r="AO16" s="58">
        <v>0</v>
      </c>
      <c r="AP16" s="58">
        <v>0</v>
      </c>
      <c r="AQ16" s="61">
        <v>0</v>
      </c>
      <c r="AR16" s="59">
        <v>0</v>
      </c>
      <c r="AS16" s="73">
        <v>11</v>
      </c>
      <c r="AT16" s="63">
        <v>5</v>
      </c>
      <c r="AU16" s="47">
        <v>11</v>
      </c>
      <c r="AV16" s="64">
        <v>16</v>
      </c>
      <c r="AW16" s="65">
        <v>26</v>
      </c>
    </row>
    <row r="17" spans="1:49" ht="15">
      <c r="A17" s="50">
        <v>14</v>
      </c>
      <c r="B17" s="33" t="s">
        <v>57</v>
      </c>
      <c r="C17" s="69" t="s">
        <v>34</v>
      </c>
      <c r="D17" s="52" t="s">
        <v>142</v>
      </c>
      <c r="E17" s="53">
        <v>0</v>
      </c>
      <c r="F17" s="54">
        <v>0</v>
      </c>
      <c r="G17" s="54">
        <v>0</v>
      </c>
      <c r="H17" s="54">
        <v>5</v>
      </c>
      <c r="I17" s="55">
        <v>0</v>
      </c>
      <c r="J17" s="55">
        <v>3</v>
      </c>
      <c r="K17" s="55">
        <v>0</v>
      </c>
      <c r="L17" s="56">
        <v>0</v>
      </c>
      <c r="M17" s="57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9">
        <v>0</v>
      </c>
      <c r="U17" s="57">
        <v>0</v>
      </c>
      <c r="V17" s="58">
        <v>0</v>
      </c>
      <c r="W17" s="58">
        <v>0</v>
      </c>
      <c r="X17" s="58">
        <v>0</v>
      </c>
      <c r="Y17" s="58">
        <v>0</v>
      </c>
      <c r="Z17" s="58">
        <v>3</v>
      </c>
      <c r="AA17" s="58">
        <v>1</v>
      </c>
      <c r="AB17" s="59">
        <v>0</v>
      </c>
      <c r="AC17" s="57">
        <v>1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9">
        <v>0</v>
      </c>
      <c r="AK17" s="57">
        <v>0</v>
      </c>
      <c r="AL17" s="60">
        <v>0</v>
      </c>
      <c r="AM17" s="58">
        <v>0</v>
      </c>
      <c r="AN17" s="58">
        <v>0</v>
      </c>
      <c r="AO17" s="58">
        <v>0</v>
      </c>
      <c r="AP17" s="58">
        <v>0</v>
      </c>
      <c r="AQ17" s="61">
        <v>0</v>
      </c>
      <c r="AR17" s="59">
        <v>0</v>
      </c>
      <c r="AS17" s="72">
        <v>2</v>
      </c>
      <c r="AT17" s="63">
        <v>11</v>
      </c>
      <c r="AU17" s="47">
        <v>11</v>
      </c>
      <c r="AV17" s="64">
        <v>13</v>
      </c>
      <c r="AW17" s="65">
        <v>25</v>
      </c>
    </row>
    <row r="18" spans="1:49" ht="15">
      <c r="A18" s="50">
        <v>15</v>
      </c>
      <c r="B18" s="33" t="s">
        <v>50</v>
      </c>
      <c r="C18" s="51" t="s">
        <v>14</v>
      </c>
      <c r="D18" s="67" t="s">
        <v>143</v>
      </c>
      <c r="E18" s="53">
        <v>0</v>
      </c>
      <c r="F18" s="54">
        <v>0</v>
      </c>
      <c r="G18" s="54">
        <v>0</v>
      </c>
      <c r="H18" s="54">
        <v>0</v>
      </c>
      <c r="I18" s="55">
        <v>0</v>
      </c>
      <c r="J18" s="55">
        <v>0</v>
      </c>
      <c r="K18" s="55">
        <v>0</v>
      </c>
      <c r="L18" s="56">
        <v>0</v>
      </c>
      <c r="M18" s="57">
        <v>0</v>
      </c>
      <c r="N18" s="58">
        <v>3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9">
        <v>0</v>
      </c>
      <c r="U18" s="57">
        <v>0</v>
      </c>
      <c r="V18" s="58">
        <v>0</v>
      </c>
      <c r="W18" s="58">
        <v>1</v>
      </c>
      <c r="X18" s="58">
        <v>0</v>
      </c>
      <c r="Y18" s="58">
        <v>0</v>
      </c>
      <c r="Z18" s="58">
        <v>0</v>
      </c>
      <c r="AA18" s="58">
        <v>0</v>
      </c>
      <c r="AB18" s="59">
        <v>0</v>
      </c>
      <c r="AC18" s="57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9">
        <v>3</v>
      </c>
      <c r="AK18" s="57">
        <v>0</v>
      </c>
      <c r="AL18" s="60">
        <v>0</v>
      </c>
      <c r="AM18" s="58">
        <v>0</v>
      </c>
      <c r="AN18" s="58">
        <v>0</v>
      </c>
      <c r="AO18" s="58">
        <v>0</v>
      </c>
      <c r="AP18" s="58">
        <v>0</v>
      </c>
      <c r="AQ18" s="61">
        <v>0</v>
      </c>
      <c r="AR18" s="59">
        <v>5</v>
      </c>
      <c r="AS18" s="72">
        <v>1</v>
      </c>
      <c r="AT18" s="63">
        <v>11</v>
      </c>
      <c r="AU18" s="47">
        <v>11</v>
      </c>
      <c r="AV18" s="64">
        <v>12</v>
      </c>
      <c r="AW18" s="65">
        <v>24</v>
      </c>
    </row>
    <row r="19" spans="1:49" ht="15">
      <c r="A19" s="68">
        <v>16</v>
      </c>
      <c r="B19" s="33" t="s">
        <v>45</v>
      </c>
      <c r="C19" s="69" t="s">
        <v>46</v>
      </c>
      <c r="D19" s="52" t="s">
        <v>144</v>
      </c>
      <c r="E19" s="53">
        <v>0</v>
      </c>
      <c r="F19" s="54">
        <v>0</v>
      </c>
      <c r="G19" s="54">
        <v>0</v>
      </c>
      <c r="H19" s="54">
        <v>0</v>
      </c>
      <c r="I19" s="55">
        <v>0</v>
      </c>
      <c r="J19" s="55">
        <v>0</v>
      </c>
      <c r="K19" s="55">
        <v>0</v>
      </c>
      <c r="L19" s="56">
        <v>0</v>
      </c>
      <c r="M19" s="57">
        <v>0</v>
      </c>
      <c r="N19" s="58">
        <v>0</v>
      </c>
      <c r="O19" s="58">
        <v>1</v>
      </c>
      <c r="P19" s="58">
        <v>0</v>
      </c>
      <c r="Q19" s="58">
        <v>0</v>
      </c>
      <c r="R19" s="58">
        <v>0</v>
      </c>
      <c r="S19" s="58">
        <v>0</v>
      </c>
      <c r="T19" s="59">
        <v>0</v>
      </c>
      <c r="U19" s="57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9">
        <v>0</v>
      </c>
      <c r="AC19" s="57">
        <v>3</v>
      </c>
      <c r="AD19" s="58">
        <v>0</v>
      </c>
      <c r="AE19" s="58">
        <v>1</v>
      </c>
      <c r="AF19" s="58">
        <v>0</v>
      </c>
      <c r="AG19" s="58">
        <v>0</v>
      </c>
      <c r="AH19" s="58">
        <v>0</v>
      </c>
      <c r="AI19" s="58">
        <v>0</v>
      </c>
      <c r="AJ19" s="59">
        <v>3</v>
      </c>
      <c r="AK19" s="57">
        <v>5</v>
      </c>
      <c r="AL19" s="60">
        <v>0</v>
      </c>
      <c r="AM19" s="58">
        <v>0</v>
      </c>
      <c r="AN19" s="58">
        <v>0</v>
      </c>
      <c r="AO19" s="58">
        <v>0</v>
      </c>
      <c r="AP19" s="58">
        <v>5</v>
      </c>
      <c r="AQ19" s="61">
        <v>0</v>
      </c>
      <c r="AR19" s="59">
        <v>0</v>
      </c>
      <c r="AS19" s="72">
        <v>10</v>
      </c>
      <c r="AT19" s="63">
        <v>8</v>
      </c>
      <c r="AU19" s="47">
        <v>10</v>
      </c>
      <c r="AV19" s="64">
        <v>18</v>
      </c>
      <c r="AW19" s="65">
        <v>23</v>
      </c>
    </row>
    <row r="20" spans="1:49" ht="15">
      <c r="A20" s="68">
        <v>17</v>
      </c>
      <c r="B20" s="33" t="s">
        <v>29</v>
      </c>
      <c r="C20" s="69" t="s">
        <v>9</v>
      </c>
      <c r="D20" s="67" t="s">
        <v>145</v>
      </c>
      <c r="E20" s="53">
        <v>3</v>
      </c>
      <c r="F20" s="54">
        <v>0</v>
      </c>
      <c r="G20" s="54">
        <v>0</v>
      </c>
      <c r="H20" s="54">
        <v>3</v>
      </c>
      <c r="I20" s="55">
        <v>0</v>
      </c>
      <c r="J20" s="55">
        <v>0</v>
      </c>
      <c r="K20" s="55">
        <v>0</v>
      </c>
      <c r="L20" s="56">
        <v>0</v>
      </c>
      <c r="M20" s="57">
        <v>0</v>
      </c>
      <c r="N20" s="58">
        <v>0</v>
      </c>
      <c r="O20" s="58">
        <v>0</v>
      </c>
      <c r="P20" s="58">
        <v>5</v>
      </c>
      <c r="Q20" s="58">
        <v>3</v>
      </c>
      <c r="R20" s="58">
        <v>0</v>
      </c>
      <c r="S20" s="58">
        <v>0</v>
      </c>
      <c r="T20" s="59">
        <v>0</v>
      </c>
      <c r="U20" s="57">
        <v>1</v>
      </c>
      <c r="V20" s="58">
        <v>1</v>
      </c>
      <c r="W20" s="58">
        <v>0</v>
      </c>
      <c r="X20" s="58">
        <v>0</v>
      </c>
      <c r="Y20" s="58">
        <v>0</v>
      </c>
      <c r="Z20" s="58">
        <v>1</v>
      </c>
      <c r="AA20" s="58">
        <v>0</v>
      </c>
      <c r="AB20" s="59">
        <v>0</v>
      </c>
      <c r="AC20" s="57">
        <v>0</v>
      </c>
      <c r="AD20" s="58">
        <v>0</v>
      </c>
      <c r="AE20" s="58">
        <v>0</v>
      </c>
      <c r="AF20" s="58">
        <v>0</v>
      </c>
      <c r="AG20" s="58">
        <v>0</v>
      </c>
      <c r="AH20" s="58">
        <v>0</v>
      </c>
      <c r="AI20" s="58">
        <v>0</v>
      </c>
      <c r="AJ20" s="59">
        <v>0</v>
      </c>
      <c r="AK20" s="57">
        <v>0</v>
      </c>
      <c r="AL20" s="60">
        <v>0</v>
      </c>
      <c r="AM20" s="58">
        <v>0</v>
      </c>
      <c r="AN20" s="58">
        <v>0</v>
      </c>
      <c r="AO20" s="58">
        <v>0</v>
      </c>
      <c r="AP20" s="58">
        <v>0</v>
      </c>
      <c r="AQ20" s="61">
        <v>0</v>
      </c>
      <c r="AR20" s="59">
        <v>0</v>
      </c>
      <c r="AS20" s="73">
        <v>7</v>
      </c>
      <c r="AT20" s="63">
        <v>10</v>
      </c>
      <c r="AU20" s="47">
        <v>10</v>
      </c>
      <c r="AV20" s="64">
        <v>17</v>
      </c>
      <c r="AW20" s="65">
        <v>22</v>
      </c>
    </row>
    <row r="21" spans="1:49" ht="15">
      <c r="A21" s="50">
        <v>18</v>
      </c>
      <c r="B21" s="33" t="s">
        <v>19</v>
      </c>
      <c r="C21" s="69" t="s">
        <v>7</v>
      </c>
      <c r="D21" s="52" t="s">
        <v>146</v>
      </c>
      <c r="E21" s="53">
        <v>0</v>
      </c>
      <c r="F21" s="54">
        <v>0</v>
      </c>
      <c r="G21" s="54">
        <v>0</v>
      </c>
      <c r="H21" s="54">
        <v>0</v>
      </c>
      <c r="I21" s="55">
        <v>0</v>
      </c>
      <c r="J21" s="55">
        <v>0</v>
      </c>
      <c r="K21" s="55">
        <v>0</v>
      </c>
      <c r="L21" s="56">
        <v>1</v>
      </c>
      <c r="M21" s="57">
        <v>5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9">
        <v>0</v>
      </c>
      <c r="U21" s="57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9">
        <v>1</v>
      </c>
      <c r="AC21" s="57">
        <v>5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9">
        <v>0</v>
      </c>
      <c r="AK21" s="57">
        <v>0</v>
      </c>
      <c r="AL21" s="60">
        <v>0</v>
      </c>
      <c r="AM21" s="58">
        <v>0</v>
      </c>
      <c r="AN21" s="58">
        <v>0</v>
      </c>
      <c r="AO21" s="58">
        <v>0</v>
      </c>
      <c r="AP21" s="58">
        <v>0</v>
      </c>
      <c r="AQ21" s="61">
        <v>0</v>
      </c>
      <c r="AR21" s="59">
        <v>0</v>
      </c>
      <c r="AS21" s="73">
        <v>10</v>
      </c>
      <c r="AT21" s="63">
        <v>2</v>
      </c>
      <c r="AU21" s="47">
        <v>10</v>
      </c>
      <c r="AV21" s="64">
        <v>12</v>
      </c>
      <c r="AW21" s="65">
        <v>21</v>
      </c>
    </row>
    <row r="22" spans="1:49" ht="15">
      <c r="A22" s="50">
        <v>19</v>
      </c>
      <c r="B22" s="33" t="s">
        <v>49</v>
      </c>
      <c r="C22" s="69" t="s">
        <v>14</v>
      </c>
      <c r="D22" s="67" t="s">
        <v>147</v>
      </c>
      <c r="E22" s="53">
        <v>0</v>
      </c>
      <c r="F22" s="54">
        <v>0</v>
      </c>
      <c r="G22" s="54">
        <v>0</v>
      </c>
      <c r="H22" s="54">
        <v>0</v>
      </c>
      <c r="I22" s="55">
        <v>1</v>
      </c>
      <c r="J22" s="55">
        <v>0</v>
      </c>
      <c r="K22" s="55">
        <v>3</v>
      </c>
      <c r="L22" s="56">
        <v>0</v>
      </c>
      <c r="M22" s="57">
        <v>0</v>
      </c>
      <c r="N22" s="58">
        <v>3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9">
        <v>0</v>
      </c>
      <c r="U22" s="57">
        <v>1</v>
      </c>
      <c r="V22" s="58">
        <v>1</v>
      </c>
      <c r="W22" s="58">
        <v>0</v>
      </c>
      <c r="X22" s="58">
        <v>0</v>
      </c>
      <c r="Y22" s="58">
        <v>1</v>
      </c>
      <c r="Z22" s="58">
        <v>0</v>
      </c>
      <c r="AA22" s="58">
        <v>0</v>
      </c>
      <c r="AB22" s="59">
        <v>0</v>
      </c>
      <c r="AC22" s="57">
        <v>0</v>
      </c>
      <c r="AD22" s="58">
        <v>0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9">
        <v>0</v>
      </c>
      <c r="AK22" s="57">
        <v>0</v>
      </c>
      <c r="AL22" s="60">
        <v>5</v>
      </c>
      <c r="AM22" s="58">
        <v>0</v>
      </c>
      <c r="AN22" s="58">
        <v>0</v>
      </c>
      <c r="AO22" s="58">
        <v>0</v>
      </c>
      <c r="AP22" s="58">
        <v>0</v>
      </c>
      <c r="AQ22" s="61">
        <v>0</v>
      </c>
      <c r="AR22" s="59">
        <v>0</v>
      </c>
      <c r="AS22" s="72">
        <v>6</v>
      </c>
      <c r="AT22" s="63">
        <v>9</v>
      </c>
      <c r="AU22" s="47">
        <v>9</v>
      </c>
      <c r="AV22" s="64">
        <v>15</v>
      </c>
      <c r="AW22" s="65">
        <v>20</v>
      </c>
    </row>
    <row r="23" spans="1:49" ht="15">
      <c r="A23" s="68">
        <v>20</v>
      </c>
      <c r="B23" s="33" t="s">
        <v>41</v>
      </c>
      <c r="C23" s="69" t="s">
        <v>9</v>
      </c>
      <c r="D23" s="52" t="s">
        <v>148</v>
      </c>
      <c r="E23" s="53">
        <v>0</v>
      </c>
      <c r="F23" s="54">
        <v>3</v>
      </c>
      <c r="G23" s="54">
        <v>1</v>
      </c>
      <c r="H23" s="54">
        <v>3</v>
      </c>
      <c r="I23" s="55">
        <v>3</v>
      </c>
      <c r="J23" s="55">
        <v>0</v>
      </c>
      <c r="K23" s="55">
        <v>0</v>
      </c>
      <c r="L23" s="56">
        <v>0</v>
      </c>
      <c r="M23" s="57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9">
        <v>0</v>
      </c>
      <c r="U23" s="57">
        <v>0</v>
      </c>
      <c r="V23" s="58">
        <v>1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9">
        <v>0</v>
      </c>
      <c r="AC23" s="57">
        <v>0</v>
      </c>
      <c r="AD23" s="58">
        <v>0</v>
      </c>
      <c r="AE23" s="58">
        <v>3</v>
      </c>
      <c r="AF23" s="58">
        <v>0</v>
      </c>
      <c r="AG23" s="58">
        <v>0</v>
      </c>
      <c r="AH23" s="58">
        <v>0</v>
      </c>
      <c r="AI23" s="58">
        <v>0</v>
      </c>
      <c r="AJ23" s="59">
        <v>0</v>
      </c>
      <c r="AK23" s="57">
        <v>0</v>
      </c>
      <c r="AL23" s="60">
        <v>0</v>
      </c>
      <c r="AM23" s="58">
        <v>0</v>
      </c>
      <c r="AN23" s="58">
        <v>0</v>
      </c>
      <c r="AO23" s="58">
        <v>0</v>
      </c>
      <c r="AP23" s="58">
        <v>0</v>
      </c>
      <c r="AQ23" s="61">
        <v>0</v>
      </c>
      <c r="AR23" s="59">
        <v>0</v>
      </c>
      <c r="AS23" s="72">
        <v>7</v>
      </c>
      <c r="AT23" s="63">
        <v>7</v>
      </c>
      <c r="AU23" s="47">
        <v>7</v>
      </c>
      <c r="AV23" s="64">
        <v>14</v>
      </c>
      <c r="AW23" s="65">
        <v>19</v>
      </c>
    </row>
    <row r="24" spans="1:49" ht="15">
      <c r="A24" s="68">
        <v>21</v>
      </c>
      <c r="B24" s="33" t="s">
        <v>42</v>
      </c>
      <c r="C24" s="51" t="s">
        <v>9</v>
      </c>
      <c r="D24" s="67" t="s">
        <v>149</v>
      </c>
      <c r="E24" s="53">
        <v>0</v>
      </c>
      <c r="F24" s="54">
        <v>0</v>
      </c>
      <c r="G24" s="54">
        <v>0</v>
      </c>
      <c r="H24" s="54">
        <v>0</v>
      </c>
      <c r="I24" s="55">
        <v>5</v>
      </c>
      <c r="J24" s="55">
        <v>0</v>
      </c>
      <c r="K24" s="55">
        <v>0</v>
      </c>
      <c r="L24" s="56">
        <v>3</v>
      </c>
      <c r="M24" s="57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9">
        <v>0</v>
      </c>
      <c r="U24" s="57">
        <v>0</v>
      </c>
      <c r="V24" s="58">
        <v>0</v>
      </c>
      <c r="W24" s="58">
        <v>0</v>
      </c>
      <c r="X24" s="58">
        <v>1</v>
      </c>
      <c r="Y24" s="58">
        <v>1</v>
      </c>
      <c r="Z24" s="58">
        <v>0</v>
      </c>
      <c r="AA24" s="58">
        <v>0</v>
      </c>
      <c r="AB24" s="59">
        <v>0</v>
      </c>
      <c r="AC24" s="57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9">
        <v>3</v>
      </c>
      <c r="AK24" s="57">
        <v>0</v>
      </c>
      <c r="AL24" s="60">
        <v>0</v>
      </c>
      <c r="AM24" s="58">
        <v>0</v>
      </c>
      <c r="AN24" s="58">
        <v>0</v>
      </c>
      <c r="AO24" s="58">
        <v>0</v>
      </c>
      <c r="AP24" s="58">
        <v>0</v>
      </c>
      <c r="AQ24" s="61">
        <v>0</v>
      </c>
      <c r="AR24" s="59">
        <v>0</v>
      </c>
      <c r="AS24" s="72">
        <v>6</v>
      </c>
      <c r="AT24" s="63">
        <v>7</v>
      </c>
      <c r="AU24" s="47">
        <v>7</v>
      </c>
      <c r="AV24" s="64">
        <v>13</v>
      </c>
      <c r="AW24" s="65">
        <v>18</v>
      </c>
    </row>
    <row r="25" spans="1:49" ht="15">
      <c r="A25" s="50">
        <v>22</v>
      </c>
      <c r="B25" s="33" t="s">
        <v>60</v>
      </c>
      <c r="C25" s="69" t="s">
        <v>10</v>
      </c>
      <c r="D25" s="52" t="s">
        <v>150</v>
      </c>
      <c r="E25" s="53">
        <v>1</v>
      </c>
      <c r="F25" s="54">
        <v>0</v>
      </c>
      <c r="G25" s="54">
        <v>0</v>
      </c>
      <c r="H25" s="54">
        <v>0</v>
      </c>
      <c r="I25" s="55">
        <v>0</v>
      </c>
      <c r="J25" s="55">
        <v>0</v>
      </c>
      <c r="K25" s="55">
        <v>0</v>
      </c>
      <c r="L25" s="56">
        <v>0</v>
      </c>
      <c r="M25" s="57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9">
        <v>0</v>
      </c>
      <c r="U25" s="57">
        <v>0</v>
      </c>
      <c r="V25" s="58">
        <v>0</v>
      </c>
      <c r="W25" s="58">
        <v>0</v>
      </c>
      <c r="X25" s="58">
        <v>1</v>
      </c>
      <c r="Y25" s="58">
        <v>0</v>
      </c>
      <c r="Z25" s="58">
        <v>3</v>
      </c>
      <c r="AA25" s="58">
        <v>0</v>
      </c>
      <c r="AB25" s="59">
        <v>0</v>
      </c>
      <c r="AC25" s="57">
        <v>0</v>
      </c>
      <c r="AD25" s="58">
        <v>3</v>
      </c>
      <c r="AE25" s="58">
        <v>0</v>
      </c>
      <c r="AF25" s="58">
        <v>0</v>
      </c>
      <c r="AG25" s="58">
        <v>0</v>
      </c>
      <c r="AH25" s="58">
        <v>0</v>
      </c>
      <c r="AI25" s="58">
        <v>0</v>
      </c>
      <c r="AJ25" s="59">
        <v>0</v>
      </c>
      <c r="AK25" s="57">
        <v>0</v>
      </c>
      <c r="AL25" s="60">
        <v>0</v>
      </c>
      <c r="AM25" s="58">
        <v>0</v>
      </c>
      <c r="AN25" s="58">
        <v>0</v>
      </c>
      <c r="AO25" s="58">
        <v>0</v>
      </c>
      <c r="AP25" s="58">
        <v>0</v>
      </c>
      <c r="AQ25" s="61">
        <v>3</v>
      </c>
      <c r="AR25" s="59">
        <v>0</v>
      </c>
      <c r="AS25" s="72">
        <v>4</v>
      </c>
      <c r="AT25" s="63">
        <v>7</v>
      </c>
      <c r="AU25" s="47">
        <v>7</v>
      </c>
      <c r="AV25" s="64">
        <v>11</v>
      </c>
      <c r="AW25" s="65">
        <v>17</v>
      </c>
    </row>
    <row r="26" spans="1:49" ht="15">
      <c r="A26" s="50">
        <v>23</v>
      </c>
      <c r="B26" s="33" t="s">
        <v>58</v>
      </c>
      <c r="C26" s="69" t="s">
        <v>16</v>
      </c>
      <c r="D26" s="67" t="s">
        <v>151</v>
      </c>
      <c r="E26" s="53">
        <v>0</v>
      </c>
      <c r="F26" s="54">
        <v>0</v>
      </c>
      <c r="G26" s="54">
        <v>1</v>
      </c>
      <c r="H26" s="54">
        <v>0</v>
      </c>
      <c r="I26" s="55">
        <v>0</v>
      </c>
      <c r="J26" s="55">
        <v>0</v>
      </c>
      <c r="K26" s="55">
        <v>0</v>
      </c>
      <c r="L26" s="56">
        <v>0</v>
      </c>
      <c r="M26" s="57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9">
        <v>0</v>
      </c>
      <c r="U26" s="57">
        <v>0</v>
      </c>
      <c r="V26" s="58">
        <v>1</v>
      </c>
      <c r="W26" s="58">
        <v>1</v>
      </c>
      <c r="X26" s="58">
        <v>0</v>
      </c>
      <c r="Y26" s="58">
        <v>0</v>
      </c>
      <c r="Z26" s="58">
        <v>0</v>
      </c>
      <c r="AA26" s="58">
        <v>0</v>
      </c>
      <c r="AB26" s="59">
        <v>0</v>
      </c>
      <c r="AC26" s="57">
        <v>0</v>
      </c>
      <c r="AD26" s="58">
        <v>0</v>
      </c>
      <c r="AE26" s="58">
        <v>0</v>
      </c>
      <c r="AF26" s="58">
        <v>0</v>
      </c>
      <c r="AG26" s="58">
        <v>0</v>
      </c>
      <c r="AH26" s="58">
        <v>3</v>
      </c>
      <c r="AI26" s="58">
        <v>0</v>
      </c>
      <c r="AJ26" s="59">
        <v>0</v>
      </c>
      <c r="AK26" s="57">
        <v>0</v>
      </c>
      <c r="AL26" s="60">
        <v>0</v>
      </c>
      <c r="AM26" s="58">
        <v>0</v>
      </c>
      <c r="AN26" s="58">
        <v>0</v>
      </c>
      <c r="AO26" s="58">
        <v>5</v>
      </c>
      <c r="AP26" s="58">
        <v>0</v>
      </c>
      <c r="AQ26" s="61">
        <v>0</v>
      </c>
      <c r="AR26" s="59">
        <v>0</v>
      </c>
      <c r="AS26" s="72">
        <v>7</v>
      </c>
      <c r="AT26" s="63">
        <v>4</v>
      </c>
      <c r="AU26" s="47">
        <v>7</v>
      </c>
      <c r="AV26" s="64">
        <v>11</v>
      </c>
      <c r="AW26" s="65">
        <v>16</v>
      </c>
    </row>
    <row r="27" spans="1:49" ht="15">
      <c r="A27" s="68">
        <v>24</v>
      </c>
      <c r="B27" s="33" t="s">
        <v>39</v>
      </c>
      <c r="C27" s="51" t="s">
        <v>40</v>
      </c>
      <c r="D27" s="52" t="s">
        <v>152</v>
      </c>
      <c r="E27" s="53">
        <v>0</v>
      </c>
      <c r="F27" s="54">
        <v>0</v>
      </c>
      <c r="G27" s="54">
        <v>3</v>
      </c>
      <c r="H27" s="54">
        <v>0</v>
      </c>
      <c r="I27" s="55">
        <v>0</v>
      </c>
      <c r="J27" s="55">
        <v>1</v>
      </c>
      <c r="K27" s="55">
        <v>0</v>
      </c>
      <c r="L27" s="56">
        <v>0</v>
      </c>
      <c r="M27" s="57">
        <v>0</v>
      </c>
      <c r="N27" s="58">
        <v>0</v>
      </c>
      <c r="O27" s="58">
        <v>3</v>
      </c>
      <c r="P27" s="58">
        <v>0</v>
      </c>
      <c r="Q27" s="58">
        <v>0</v>
      </c>
      <c r="R27" s="58">
        <v>0</v>
      </c>
      <c r="S27" s="58">
        <v>0</v>
      </c>
      <c r="T27" s="59">
        <v>1</v>
      </c>
      <c r="U27" s="57">
        <v>0</v>
      </c>
      <c r="V27" s="58">
        <v>0</v>
      </c>
      <c r="W27" s="58">
        <v>0</v>
      </c>
      <c r="X27" s="58">
        <v>1</v>
      </c>
      <c r="Y27" s="58">
        <v>0</v>
      </c>
      <c r="Z27" s="58">
        <v>0</v>
      </c>
      <c r="AA27" s="58">
        <v>0</v>
      </c>
      <c r="AB27" s="59">
        <v>0</v>
      </c>
      <c r="AC27" s="57">
        <v>0</v>
      </c>
      <c r="AD27" s="58">
        <v>0</v>
      </c>
      <c r="AE27" s="58">
        <v>0</v>
      </c>
      <c r="AF27" s="58">
        <v>0</v>
      </c>
      <c r="AG27" s="58">
        <v>0</v>
      </c>
      <c r="AH27" s="58">
        <v>0</v>
      </c>
      <c r="AI27" s="58">
        <v>0</v>
      </c>
      <c r="AJ27" s="59">
        <v>0</v>
      </c>
      <c r="AK27" s="57">
        <v>0</v>
      </c>
      <c r="AL27" s="60">
        <v>0</v>
      </c>
      <c r="AM27" s="58">
        <v>0</v>
      </c>
      <c r="AN27" s="58">
        <v>0</v>
      </c>
      <c r="AO27" s="58">
        <v>1</v>
      </c>
      <c r="AP27" s="58">
        <v>0</v>
      </c>
      <c r="AQ27" s="61">
        <v>0</v>
      </c>
      <c r="AR27" s="59">
        <v>0</v>
      </c>
      <c r="AS27" s="72">
        <v>7</v>
      </c>
      <c r="AT27" s="63">
        <v>3</v>
      </c>
      <c r="AU27" s="47">
        <v>7</v>
      </c>
      <c r="AV27" s="64">
        <v>10</v>
      </c>
      <c r="AW27" s="65">
        <v>15</v>
      </c>
    </row>
    <row r="28" spans="1:49" ht="15">
      <c r="A28" s="68">
        <v>25</v>
      </c>
      <c r="B28" s="33" t="s">
        <v>47</v>
      </c>
      <c r="C28" s="69" t="s">
        <v>46</v>
      </c>
      <c r="D28" s="67" t="s">
        <v>153</v>
      </c>
      <c r="E28" s="53">
        <v>0</v>
      </c>
      <c r="F28" s="54">
        <v>0</v>
      </c>
      <c r="G28" s="54">
        <v>1</v>
      </c>
      <c r="H28" s="54">
        <v>5</v>
      </c>
      <c r="I28" s="55">
        <v>0</v>
      </c>
      <c r="J28" s="55">
        <v>0</v>
      </c>
      <c r="K28" s="55">
        <v>0</v>
      </c>
      <c r="L28" s="56">
        <v>0</v>
      </c>
      <c r="M28" s="57">
        <v>0</v>
      </c>
      <c r="N28" s="58">
        <v>1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9">
        <v>0</v>
      </c>
      <c r="U28" s="57">
        <v>0</v>
      </c>
      <c r="V28" s="58">
        <v>0</v>
      </c>
      <c r="W28" s="58">
        <v>0</v>
      </c>
      <c r="X28" s="58">
        <v>0</v>
      </c>
      <c r="Y28" s="58">
        <v>1</v>
      </c>
      <c r="Z28" s="58">
        <v>1</v>
      </c>
      <c r="AA28" s="58">
        <v>0</v>
      </c>
      <c r="AB28" s="59">
        <v>0</v>
      </c>
      <c r="AC28" s="57">
        <v>0</v>
      </c>
      <c r="AD28" s="58">
        <v>0</v>
      </c>
      <c r="AE28" s="58">
        <v>0</v>
      </c>
      <c r="AF28" s="58">
        <v>0</v>
      </c>
      <c r="AG28" s="58">
        <v>0</v>
      </c>
      <c r="AH28" s="58">
        <v>0</v>
      </c>
      <c r="AI28" s="58">
        <v>0</v>
      </c>
      <c r="AJ28" s="59">
        <v>0</v>
      </c>
      <c r="AK28" s="57">
        <v>0</v>
      </c>
      <c r="AL28" s="60">
        <v>0</v>
      </c>
      <c r="AM28" s="58">
        <v>0</v>
      </c>
      <c r="AN28" s="58">
        <v>0</v>
      </c>
      <c r="AO28" s="58">
        <v>0</v>
      </c>
      <c r="AP28" s="58">
        <v>0</v>
      </c>
      <c r="AQ28" s="61">
        <v>0</v>
      </c>
      <c r="AR28" s="59">
        <v>0</v>
      </c>
      <c r="AS28" s="72">
        <v>2</v>
      </c>
      <c r="AT28" s="63">
        <v>7</v>
      </c>
      <c r="AU28" s="47">
        <v>7</v>
      </c>
      <c r="AV28" s="64">
        <v>9</v>
      </c>
      <c r="AW28" s="65">
        <v>14</v>
      </c>
    </row>
    <row r="29" spans="1:49" ht="15">
      <c r="A29" s="50">
        <v>26</v>
      </c>
      <c r="B29" s="33" t="s">
        <v>55</v>
      </c>
      <c r="C29" s="69" t="s">
        <v>15</v>
      </c>
      <c r="D29" s="52" t="s">
        <v>154</v>
      </c>
      <c r="E29" s="53">
        <v>0</v>
      </c>
      <c r="F29" s="54">
        <v>0</v>
      </c>
      <c r="G29" s="54">
        <v>0</v>
      </c>
      <c r="H29" s="54">
        <v>0</v>
      </c>
      <c r="I29" s="55">
        <v>0</v>
      </c>
      <c r="J29" s="55">
        <v>0</v>
      </c>
      <c r="K29" s="55">
        <v>0</v>
      </c>
      <c r="L29" s="56">
        <v>0</v>
      </c>
      <c r="M29" s="57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9">
        <v>0</v>
      </c>
      <c r="U29" s="57">
        <v>1</v>
      </c>
      <c r="V29" s="58">
        <v>1</v>
      </c>
      <c r="W29" s="58">
        <v>0</v>
      </c>
      <c r="X29" s="58">
        <v>0</v>
      </c>
      <c r="Y29" s="58">
        <v>0</v>
      </c>
      <c r="Z29" s="58">
        <v>1</v>
      </c>
      <c r="AA29" s="58">
        <v>0</v>
      </c>
      <c r="AB29" s="59">
        <v>0</v>
      </c>
      <c r="AC29" s="57">
        <v>0</v>
      </c>
      <c r="AD29" s="58">
        <v>0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9">
        <v>0</v>
      </c>
      <c r="AK29" s="57">
        <v>0</v>
      </c>
      <c r="AL29" s="60">
        <v>5</v>
      </c>
      <c r="AM29" s="58">
        <v>0</v>
      </c>
      <c r="AN29" s="58">
        <v>0</v>
      </c>
      <c r="AO29" s="58">
        <v>0</v>
      </c>
      <c r="AP29" s="58">
        <v>0</v>
      </c>
      <c r="AQ29" s="61">
        <v>0</v>
      </c>
      <c r="AR29" s="59">
        <v>0</v>
      </c>
      <c r="AS29" s="72">
        <v>1</v>
      </c>
      <c r="AT29" s="63">
        <v>7</v>
      </c>
      <c r="AU29" s="47">
        <v>7</v>
      </c>
      <c r="AV29" s="64">
        <v>8</v>
      </c>
      <c r="AW29" s="65">
        <v>13</v>
      </c>
    </row>
    <row r="30" spans="1:49" ht="15">
      <c r="A30" s="50">
        <v>27</v>
      </c>
      <c r="B30" s="33" t="s">
        <v>51</v>
      </c>
      <c r="C30" s="51" t="s">
        <v>14</v>
      </c>
      <c r="D30" s="67" t="s">
        <v>155</v>
      </c>
      <c r="E30" s="53">
        <v>0</v>
      </c>
      <c r="F30" s="54">
        <v>0</v>
      </c>
      <c r="G30" s="54">
        <v>5</v>
      </c>
      <c r="H30" s="54">
        <v>0</v>
      </c>
      <c r="I30" s="55">
        <v>0</v>
      </c>
      <c r="J30" s="55">
        <v>0</v>
      </c>
      <c r="K30" s="55">
        <v>0</v>
      </c>
      <c r="L30" s="56">
        <v>0</v>
      </c>
      <c r="M30" s="57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9">
        <v>0</v>
      </c>
      <c r="U30" s="57">
        <v>1</v>
      </c>
      <c r="V30" s="58">
        <v>1</v>
      </c>
      <c r="W30" s="58">
        <v>0</v>
      </c>
      <c r="X30" s="58">
        <v>0</v>
      </c>
      <c r="Y30" s="58">
        <v>1</v>
      </c>
      <c r="Z30" s="58">
        <v>0</v>
      </c>
      <c r="AA30" s="58">
        <v>0</v>
      </c>
      <c r="AB30" s="59">
        <v>0</v>
      </c>
      <c r="AC30" s="57">
        <v>0</v>
      </c>
      <c r="AD30" s="58">
        <v>0</v>
      </c>
      <c r="AE30" s="58">
        <v>0</v>
      </c>
      <c r="AF30" s="58">
        <v>0</v>
      </c>
      <c r="AG30" s="58">
        <v>0</v>
      </c>
      <c r="AH30" s="58">
        <v>0</v>
      </c>
      <c r="AI30" s="58">
        <v>0</v>
      </c>
      <c r="AJ30" s="59">
        <v>0</v>
      </c>
      <c r="AK30" s="57">
        <v>0</v>
      </c>
      <c r="AL30" s="60">
        <v>0</v>
      </c>
      <c r="AM30" s="58">
        <v>0</v>
      </c>
      <c r="AN30" s="58">
        <v>0</v>
      </c>
      <c r="AO30" s="58">
        <v>0</v>
      </c>
      <c r="AP30" s="58">
        <v>0</v>
      </c>
      <c r="AQ30" s="61">
        <v>0</v>
      </c>
      <c r="AR30" s="59">
        <v>0</v>
      </c>
      <c r="AS30" s="72">
        <v>7</v>
      </c>
      <c r="AT30" s="63">
        <v>1</v>
      </c>
      <c r="AU30" s="47">
        <v>7</v>
      </c>
      <c r="AV30" s="64">
        <v>8</v>
      </c>
      <c r="AW30" s="65">
        <v>12</v>
      </c>
    </row>
    <row r="31" spans="1:49" ht="15">
      <c r="A31" s="68">
        <v>28</v>
      </c>
      <c r="B31" s="33" t="s">
        <v>28</v>
      </c>
      <c r="C31" s="69" t="s">
        <v>13</v>
      </c>
      <c r="D31" s="52" t="s">
        <v>156</v>
      </c>
      <c r="E31" s="53">
        <v>1</v>
      </c>
      <c r="F31" s="54">
        <v>5</v>
      </c>
      <c r="G31" s="54">
        <v>0</v>
      </c>
      <c r="H31" s="54">
        <v>0</v>
      </c>
      <c r="I31" s="55">
        <v>0</v>
      </c>
      <c r="J31" s="55">
        <v>0</v>
      </c>
      <c r="K31" s="55">
        <v>1</v>
      </c>
      <c r="L31" s="56">
        <v>1</v>
      </c>
      <c r="M31" s="57">
        <v>1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1</v>
      </c>
      <c r="T31" s="59">
        <v>0</v>
      </c>
      <c r="U31" s="57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58">
        <v>0</v>
      </c>
      <c r="AB31" s="59">
        <v>0</v>
      </c>
      <c r="AC31" s="57">
        <v>1</v>
      </c>
      <c r="AD31" s="58">
        <v>0</v>
      </c>
      <c r="AE31" s="58">
        <v>0</v>
      </c>
      <c r="AF31" s="58">
        <v>0</v>
      </c>
      <c r="AG31" s="58">
        <v>0</v>
      </c>
      <c r="AH31" s="58">
        <v>0</v>
      </c>
      <c r="AI31" s="58">
        <v>0</v>
      </c>
      <c r="AJ31" s="59">
        <v>0</v>
      </c>
      <c r="AK31" s="57">
        <v>0</v>
      </c>
      <c r="AL31" s="60">
        <v>0</v>
      </c>
      <c r="AM31" s="58">
        <v>0</v>
      </c>
      <c r="AN31" s="58">
        <v>0</v>
      </c>
      <c r="AO31" s="58">
        <v>0</v>
      </c>
      <c r="AP31" s="58">
        <v>0</v>
      </c>
      <c r="AQ31" s="61">
        <v>0</v>
      </c>
      <c r="AR31" s="59">
        <v>0</v>
      </c>
      <c r="AS31" s="73">
        <v>5</v>
      </c>
      <c r="AT31" s="63">
        <v>6</v>
      </c>
      <c r="AU31" s="47">
        <v>6</v>
      </c>
      <c r="AV31" s="64">
        <v>11</v>
      </c>
      <c r="AW31" s="65">
        <v>11</v>
      </c>
    </row>
    <row r="32" spans="1:49" ht="15">
      <c r="A32" s="50">
        <v>29</v>
      </c>
      <c r="B32" s="33" t="s">
        <v>21</v>
      </c>
      <c r="C32" s="69" t="s">
        <v>9</v>
      </c>
      <c r="D32" s="74" t="s">
        <v>157</v>
      </c>
      <c r="E32" s="53">
        <v>5</v>
      </c>
      <c r="F32" s="54">
        <v>5</v>
      </c>
      <c r="G32" s="54">
        <v>0</v>
      </c>
      <c r="H32" s="54">
        <v>0</v>
      </c>
      <c r="I32" s="55">
        <v>0</v>
      </c>
      <c r="J32" s="55">
        <v>0</v>
      </c>
      <c r="K32" s="55">
        <v>0</v>
      </c>
      <c r="L32" s="56">
        <v>0</v>
      </c>
      <c r="M32" s="57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1</v>
      </c>
      <c r="T32" s="59">
        <v>0</v>
      </c>
      <c r="U32" s="57">
        <v>0</v>
      </c>
      <c r="V32" s="58">
        <v>0</v>
      </c>
      <c r="W32" s="58">
        <v>0</v>
      </c>
      <c r="X32" s="58">
        <v>0</v>
      </c>
      <c r="Y32" s="58">
        <v>0</v>
      </c>
      <c r="Z32" s="58">
        <v>0</v>
      </c>
      <c r="AA32" s="58">
        <v>0</v>
      </c>
      <c r="AB32" s="59">
        <v>0</v>
      </c>
      <c r="AC32" s="57">
        <v>0</v>
      </c>
      <c r="AD32" s="58">
        <v>0</v>
      </c>
      <c r="AE32" s="58">
        <v>0</v>
      </c>
      <c r="AF32" s="58">
        <v>0</v>
      </c>
      <c r="AG32" s="58">
        <v>0</v>
      </c>
      <c r="AH32" s="58">
        <v>0</v>
      </c>
      <c r="AI32" s="58">
        <v>0</v>
      </c>
      <c r="AJ32" s="59">
        <v>0</v>
      </c>
      <c r="AK32" s="57">
        <v>0</v>
      </c>
      <c r="AL32" s="60">
        <v>0</v>
      </c>
      <c r="AM32" s="58">
        <v>0</v>
      </c>
      <c r="AN32" s="58">
        <v>0</v>
      </c>
      <c r="AO32" s="58">
        <v>0</v>
      </c>
      <c r="AP32" s="58">
        <v>0</v>
      </c>
      <c r="AQ32" s="61">
        <v>0</v>
      </c>
      <c r="AR32" s="59">
        <v>0</v>
      </c>
      <c r="AS32" s="73">
        <v>6</v>
      </c>
      <c r="AT32" s="63">
        <v>5</v>
      </c>
      <c r="AU32" s="47">
        <v>6</v>
      </c>
      <c r="AV32" s="64">
        <v>11</v>
      </c>
      <c r="AW32" s="65">
        <v>10</v>
      </c>
    </row>
    <row r="33" spans="1:49" ht="15">
      <c r="A33" s="50">
        <v>30</v>
      </c>
      <c r="B33" s="33" t="s">
        <v>59</v>
      </c>
      <c r="C33" s="69" t="s">
        <v>16</v>
      </c>
      <c r="D33" s="52" t="s">
        <v>158</v>
      </c>
      <c r="E33" s="53">
        <v>0</v>
      </c>
      <c r="F33" s="54">
        <v>0</v>
      </c>
      <c r="G33" s="54">
        <v>0</v>
      </c>
      <c r="H33" s="54">
        <v>0</v>
      </c>
      <c r="I33" s="55">
        <v>0</v>
      </c>
      <c r="J33" s="55">
        <v>0</v>
      </c>
      <c r="K33" s="55">
        <v>0</v>
      </c>
      <c r="L33" s="56">
        <v>3</v>
      </c>
      <c r="M33" s="57">
        <v>0</v>
      </c>
      <c r="N33" s="58">
        <v>3</v>
      </c>
      <c r="O33" s="58">
        <v>0</v>
      </c>
      <c r="P33" s="58">
        <v>0</v>
      </c>
      <c r="Q33" s="58">
        <v>1</v>
      </c>
      <c r="R33" s="58">
        <v>0</v>
      </c>
      <c r="S33" s="58">
        <v>0</v>
      </c>
      <c r="T33" s="59">
        <v>0</v>
      </c>
      <c r="U33" s="57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9">
        <v>0</v>
      </c>
      <c r="AC33" s="57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9">
        <v>0</v>
      </c>
      <c r="AK33" s="57">
        <v>0</v>
      </c>
      <c r="AL33" s="60">
        <v>0</v>
      </c>
      <c r="AM33" s="58">
        <v>0</v>
      </c>
      <c r="AN33" s="58">
        <v>0</v>
      </c>
      <c r="AO33" s="58">
        <v>0</v>
      </c>
      <c r="AP33" s="58">
        <v>0</v>
      </c>
      <c r="AQ33" s="61">
        <v>0</v>
      </c>
      <c r="AR33" s="59">
        <v>0</v>
      </c>
      <c r="AS33" s="72">
        <v>1</v>
      </c>
      <c r="AT33" s="63">
        <v>6</v>
      </c>
      <c r="AU33" s="47">
        <v>6</v>
      </c>
      <c r="AV33" s="64">
        <v>7</v>
      </c>
      <c r="AW33" s="65">
        <v>9</v>
      </c>
    </row>
    <row r="34" spans="1:49" ht="15">
      <c r="A34" s="50">
        <v>31</v>
      </c>
      <c r="B34" s="33" t="s">
        <v>52</v>
      </c>
      <c r="C34" s="69" t="s">
        <v>14</v>
      </c>
      <c r="D34" s="52" t="s">
        <v>159</v>
      </c>
      <c r="E34" s="53">
        <v>0</v>
      </c>
      <c r="F34" s="54">
        <v>0</v>
      </c>
      <c r="G34" s="54">
        <v>0</v>
      </c>
      <c r="H34" s="54">
        <v>0</v>
      </c>
      <c r="I34" s="55">
        <v>0</v>
      </c>
      <c r="J34" s="55">
        <v>0</v>
      </c>
      <c r="K34" s="55">
        <v>0</v>
      </c>
      <c r="L34" s="56">
        <v>0</v>
      </c>
      <c r="M34" s="57">
        <v>0</v>
      </c>
      <c r="N34" s="58">
        <v>1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9">
        <v>0</v>
      </c>
      <c r="U34" s="57">
        <v>0</v>
      </c>
      <c r="V34" s="58">
        <v>0</v>
      </c>
      <c r="W34" s="58">
        <v>0</v>
      </c>
      <c r="X34" s="58">
        <v>0</v>
      </c>
      <c r="Y34" s="58">
        <v>0</v>
      </c>
      <c r="Z34" s="58">
        <v>0</v>
      </c>
      <c r="AA34" s="58">
        <v>0</v>
      </c>
      <c r="AB34" s="59">
        <v>0</v>
      </c>
      <c r="AC34" s="57">
        <v>0</v>
      </c>
      <c r="AD34" s="58">
        <v>0</v>
      </c>
      <c r="AE34" s="58">
        <v>5</v>
      </c>
      <c r="AF34" s="58">
        <v>0</v>
      </c>
      <c r="AG34" s="58">
        <v>0</v>
      </c>
      <c r="AH34" s="58">
        <v>3</v>
      </c>
      <c r="AI34" s="58">
        <v>0</v>
      </c>
      <c r="AJ34" s="59">
        <v>0</v>
      </c>
      <c r="AK34" s="57">
        <v>0</v>
      </c>
      <c r="AL34" s="60">
        <v>0</v>
      </c>
      <c r="AM34" s="58">
        <v>0</v>
      </c>
      <c r="AN34" s="58">
        <v>0</v>
      </c>
      <c r="AO34" s="58">
        <v>0</v>
      </c>
      <c r="AP34" s="58">
        <v>0</v>
      </c>
      <c r="AQ34" s="61">
        <v>0</v>
      </c>
      <c r="AR34" s="59">
        <v>0</v>
      </c>
      <c r="AS34" s="72">
        <v>5</v>
      </c>
      <c r="AT34" s="63">
        <v>4</v>
      </c>
      <c r="AU34" s="47">
        <v>5</v>
      </c>
      <c r="AV34" s="64">
        <v>9</v>
      </c>
      <c r="AW34" s="65">
        <v>8</v>
      </c>
    </row>
    <row r="35" spans="1:49" ht="15">
      <c r="A35" s="50">
        <v>32</v>
      </c>
      <c r="B35" s="33" t="s">
        <v>32</v>
      </c>
      <c r="C35" s="69" t="s">
        <v>9</v>
      </c>
      <c r="D35" s="74" t="s">
        <v>160</v>
      </c>
      <c r="E35" s="53">
        <v>0</v>
      </c>
      <c r="F35" s="54">
        <v>5</v>
      </c>
      <c r="G35" s="54">
        <v>0</v>
      </c>
      <c r="H35" s="54">
        <v>0</v>
      </c>
      <c r="I35" s="55">
        <v>0</v>
      </c>
      <c r="J35" s="55">
        <v>0</v>
      </c>
      <c r="K35" s="55">
        <v>0</v>
      </c>
      <c r="L35" s="56">
        <v>0</v>
      </c>
      <c r="M35" s="57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9">
        <v>0</v>
      </c>
      <c r="U35" s="57">
        <v>0</v>
      </c>
      <c r="V35" s="58">
        <v>0</v>
      </c>
      <c r="W35" s="58">
        <v>0</v>
      </c>
      <c r="X35" s="58">
        <v>0</v>
      </c>
      <c r="Y35" s="58">
        <v>1</v>
      </c>
      <c r="Z35" s="58">
        <v>0</v>
      </c>
      <c r="AA35" s="58">
        <v>0</v>
      </c>
      <c r="AB35" s="59">
        <v>0</v>
      </c>
      <c r="AC35" s="57">
        <v>0</v>
      </c>
      <c r="AD35" s="58">
        <v>0</v>
      </c>
      <c r="AE35" s="58">
        <v>0</v>
      </c>
      <c r="AF35" s="58">
        <v>0</v>
      </c>
      <c r="AG35" s="58">
        <v>0</v>
      </c>
      <c r="AH35" s="58">
        <v>0</v>
      </c>
      <c r="AI35" s="58">
        <v>0</v>
      </c>
      <c r="AJ35" s="59">
        <v>0</v>
      </c>
      <c r="AK35" s="57">
        <v>0</v>
      </c>
      <c r="AL35" s="60">
        <v>0</v>
      </c>
      <c r="AM35" s="58">
        <v>0</v>
      </c>
      <c r="AN35" s="58">
        <v>0</v>
      </c>
      <c r="AO35" s="58">
        <v>0</v>
      </c>
      <c r="AP35" s="58">
        <v>0</v>
      </c>
      <c r="AQ35" s="61">
        <v>0</v>
      </c>
      <c r="AR35" s="59">
        <v>0</v>
      </c>
      <c r="AS35" s="72">
        <v>1</v>
      </c>
      <c r="AT35" s="63">
        <v>5</v>
      </c>
      <c r="AU35" s="47">
        <v>5</v>
      </c>
      <c r="AV35" s="64">
        <v>6</v>
      </c>
      <c r="AW35" s="65">
        <v>7</v>
      </c>
    </row>
    <row r="36" spans="1:49" ht="15">
      <c r="A36" s="50">
        <v>33</v>
      </c>
      <c r="B36" s="33" t="s">
        <v>54</v>
      </c>
      <c r="C36" s="69" t="s">
        <v>10</v>
      </c>
      <c r="D36" s="52" t="s">
        <v>161</v>
      </c>
      <c r="E36" s="53">
        <v>0</v>
      </c>
      <c r="F36" s="54">
        <v>3</v>
      </c>
      <c r="G36" s="54">
        <v>0</v>
      </c>
      <c r="H36" s="54">
        <v>0</v>
      </c>
      <c r="I36" s="55">
        <v>0</v>
      </c>
      <c r="J36" s="55">
        <v>0</v>
      </c>
      <c r="K36" s="55">
        <v>0</v>
      </c>
      <c r="L36" s="56">
        <v>0</v>
      </c>
      <c r="M36" s="57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9">
        <v>0</v>
      </c>
      <c r="U36" s="57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  <c r="AB36" s="59">
        <v>0</v>
      </c>
      <c r="AC36" s="57">
        <v>0</v>
      </c>
      <c r="AD36" s="58">
        <v>0</v>
      </c>
      <c r="AE36" s="58">
        <v>0</v>
      </c>
      <c r="AF36" s="58">
        <v>0</v>
      </c>
      <c r="AG36" s="58">
        <v>0</v>
      </c>
      <c r="AH36" s="58">
        <v>0</v>
      </c>
      <c r="AI36" s="58">
        <v>0</v>
      </c>
      <c r="AJ36" s="59">
        <v>0</v>
      </c>
      <c r="AK36" s="57">
        <v>0</v>
      </c>
      <c r="AL36" s="60">
        <v>0</v>
      </c>
      <c r="AM36" s="58">
        <v>0</v>
      </c>
      <c r="AN36" s="58">
        <v>0</v>
      </c>
      <c r="AO36" s="58">
        <v>0</v>
      </c>
      <c r="AP36" s="58">
        <v>0</v>
      </c>
      <c r="AQ36" s="61">
        <v>0</v>
      </c>
      <c r="AR36" s="59">
        <v>0</v>
      </c>
      <c r="AS36" s="72">
        <v>0</v>
      </c>
      <c r="AT36" s="63">
        <v>3</v>
      </c>
      <c r="AU36" s="47">
        <v>3</v>
      </c>
      <c r="AV36" s="64">
        <v>3</v>
      </c>
      <c r="AW36" s="65">
        <v>6</v>
      </c>
    </row>
    <row r="37" spans="1:49" ht="15">
      <c r="A37" s="50">
        <v>34</v>
      </c>
      <c r="B37" s="33" t="s">
        <v>26</v>
      </c>
      <c r="C37" s="69" t="s">
        <v>11</v>
      </c>
      <c r="D37" s="52" t="s">
        <v>162</v>
      </c>
      <c r="E37" s="53">
        <v>1</v>
      </c>
      <c r="F37" s="54">
        <v>0</v>
      </c>
      <c r="G37" s="54">
        <v>0</v>
      </c>
      <c r="H37" s="54">
        <v>0</v>
      </c>
      <c r="I37" s="55">
        <v>0</v>
      </c>
      <c r="J37" s="55">
        <v>0</v>
      </c>
      <c r="K37" s="55">
        <v>0</v>
      </c>
      <c r="L37" s="56">
        <v>0</v>
      </c>
      <c r="M37" s="57">
        <v>0</v>
      </c>
      <c r="N37" s="58">
        <v>0</v>
      </c>
      <c r="O37" s="58">
        <v>0</v>
      </c>
      <c r="P37" s="58">
        <v>1</v>
      </c>
      <c r="Q37" s="58">
        <v>0</v>
      </c>
      <c r="R37" s="58">
        <v>0</v>
      </c>
      <c r="S37" s="58">
        <v>1</v>
      </c>
      <c r="T37" s="59">
        <v>0</v>
      </c>
      <c r="U37" s="57">
        <v>0</v>
      </c>
      <c r="V37" s="58">
        <v>1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9">
        <v>0</v>
      </c>
      <c r="AC37" s="57">
        <v>0</v>
      </c>
      <c r="AD37" s="58">
        <v>0</v>
      </c>
      <c r="AE37" s="58">
        <v>0</v>
      </c>
      <c r="AF37" s="58">
        <v>0</v>
      </c>
      <c r="AG37" s="58">
        <v>0</v>
      </c>
      <c r="AH37" s="58">
        <v>0</v>
      </c>
      <c r="AI37" s="58">
        <v>0</v>
      </c>
      <c r="AJ37" s="59">
        <v>0</v>
      </c>
      <c r="AK37" s="57">
        <v>0</v>
      </c>
      <c r="AL37" s="60">
        <v>0</v>
      </c>
      <c r="AM37" s="58">
        <v>0</v>
      </c>
      <c r="AN37" s="58">
        <v>0</v>
      </c>
      <c r="AO37" s="58">
        <v>0</v>
      </c>
      <c r="AP37" s="58">
        <v>0</v>
      </c>
      <c r="AQ37" s="61">
        <v>0</v>
      </c>
      <c r="AR37" s="59">
        <v>0</v>
      </c>
      <c r="AS37" s="73">
        <v>2</v>
      </c>
      <c r="AT37" s="63">
        <v>2</v>
      </c>
      <c r="AU37" s="47">
        <v>2</v>
      </c>
      <c r="AV37" s="64">
        <v>4</v>
      </c>
      <c r="AW37" s="65">
        <v>5</v>
      </c>
    </row>
    <row r="38" spans="1:49" ht="15">
      <c r="A38" s="50">
        <v>35</v>
      </c>
      <c r="B38" s="33" t="s">
        <v>48</v>
      </c>
      <c r="C38" s="51" t="s">
        <v>46</v>
      </c>
      <c r="D38" s="52" t="s">
        <v>163</v>
      </c>
      <c r="E38" s="53">
        <v>0</v>
      </c>
      <c r="F38" s="54">
        <v>0</v>
      </c>
      <c r="G38" s="54">
        <v>0</v>
      </c>
      <c r="H38" s="54">
        <v>0</v>
      </c>
      <c r="I38" s="55">
        <v>1</v>
      </c>
      <c r="J38" s="55">
        <v>0</v>
      </c>
      <c r="K38" s="55">
        <v>0</v>
      </c>
      <c r="L38" s="56">
        <v>0</v>
      </c>
      <c r="M38" s="57">
        <v>0</v>
      </c>
      <c r="N38" s="58">
        <v>0</v>
      </c>
      <c r="O38" s="58">
        <v>0</v>
      </c>
      <c r="P38" s="58">
        <v>1</v>
      </c>
      <c r="Q38" s="58">
        <v>0</v>
      </c>
      <c r="R38" s="58">
        <v>0</v>
      </c>
      <c r="S38" s="58">
        <v>0</v>
      </c>
      <c r="T38" s="59">
        <v>0</v>
      </c>
      <c r="U38" s="57">
        <v>0</v>
      </c>
      <c r="V38" s="58">
        <v>0</v>
      </c>
      <c r="W38" s="58">
        <v>0</v>
      </c>
      <c r="X38" s="58">
        <v>0</v>
      </c>
      <c r="Y38" s="58">
        <v>0</v>
      </c>
      <c r="Z38" s="58">
        <v>0</v>
      </c>
      <c r="AA38" s="58">
        <v>0</v>
      </c>
      <c r="AB38" s="59">
        <v>0</v>
      </c>
      <c r="AC38" s="57">
        <v>0</v>
      </c>
      <c r="AD38" s="58">
        <v>0</v>
      </c>
      <c r="AE38" s="58">
        <v>0</v>
      </c>
      <c r="AF38" s="58">
        <v>0</v>
      </c>
      <c r="AG38" s="58">
        <v>0</v>
      </c>
      <c r="AH38" s="58">
        <v>0</v>
      </c>
      <c r="AI38" s="58">
        <v>0</v>
      </c>
      <c r="AJ38" s="59">
        <v>0</v>
      </c>
      <c r="AK38" s="57">
        <v>0</v>
      </c>
      <c r="AL38" s="60">
        <v>0</v>
      </c>
      <c r="AM38" s="58">
        <v>0</v>
      </c>
      <c r="AN38" s="58">
        <v>0</v>
      </c>
      <c r="AO38" s="58">
        <v>0</v>
      </c>
      <c r="AP38" s="58">
        <v>0</v>
      </c>
      <c r="AQ38" s="61">
        <v>0</v>
      </c>
      <c r="AR38" s="59">
        <v>0</v>
      </c>
      <c r="AS38" s="72">
        <v>1</v>
      </c>
      <c r="AT38" s="63">
        <v>1</v>
      </c>
      <c r="AU38" s="47">
        <v>1</v>
      </c>
      <c r="AV38" s="64">
        <v>2</v>
      </c>
      <c r="AW38" s="65">
        <v>4</v>
      </c>
    </row>
    <row r="39" spans="1:49" ht="15">
      <c r="A39" s="50">
        <v>36</v>
      </c>
      <c r="B39" s="33" t="s">
        <v>36</v>
      </c>
      <c r="C39" s="51" t="s">
        <v>37</v>
      </c>
      <c r="D39" s="52" t="s">
        <v>164</v>
      </c>
      <c r="E39" s="53">
        <v>0</v>
      </c>
      <c r="F39" s="54">
        <v>0</v>
      </c>
      <c r="G39" s="54">
        <v>0</v>
      </c>
      <c r="H39" s="54">
        <v>0</v>
      </c>
      <c r="I39" s="55">
        <v>0</v>
      </c>
      <c r="J39" s="55">
        <v>0</v>
      </c>
      <c r="K39" s="55">
        <v>0</v>
      </c>
      <c r="L39" s="56">
        <v>0</v>
      </c>
      <c r="M39" s="57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9">
        <v>0</v>
      </c>
      <c r="U39" s="57">
        <v>0</v>
      </c>
      <c r="V39" s="58">
        <v>0</v>
      </c>
      <c r="W39" s="58">
        <v>0</v>
      </c>
      <c r="X39" s="58">
        <v>0</v>
      </c>
      <c r="Y39" s="58">
        <v>0</v>
      </c>
      <c r="Z39" s="58">
        <v>0</v>
      </c>
      <c r="AA39" s="58">
        <v>0</v>
      </c>
      <c r="AB39" s="59">
        <v>0</v>
      </c>
      <c r="AC39" s="57">
        <v>0</v>
      </c>
      <c r="AD39" s="58">
        <v>0</v>
      </c>
      <c r="AE39" s="58">
        <v>1</v>
      </c>
      <c r="AF39" s="58">
        <v>0</v>
      </c>
      <c r="AG39" s="58">
        <v>0</v>
      </c>
      <c r="AH39" s="58">
        <v>0</v>
      </c>
      <c r="AI39" s="58">
        <v>0</v>
      </c>
      <c r="AJ39" s="59">
        <v>0</v>
      </c>
      <c r="AK39" s="57">
        <v>0</v>
      </c>
      <c r="AL39" s="60">
        <v>0</v>
      </c>
      <c r="AM39" s="58">
        <v>0</v>
      </c>
      <c r="AN39" s="58">
        <v>0</v>
      </c>
      <c r="AO39" s="58">
        <v>0</v>
      </c>
      <c r="AP39" s="58">
        <v>0</v>
      </c>
      <c r="AQ39" s="61">
        <v>0</v>
      </c>
      <c r="AR39" s="59">
        <v>0</v>
      </c>
      <c r="AS39" s="73">
        <v>1</v>
      </c>
      <c r="AT39" s="63">
        <v>0</v>
      </c>
      <c r="AU39" s="47">
        <v>1</v>
      </c>
      <c r="AV39" s="64">
        <v>1</v>
      </c>
      <c r="AW39" s="65">
        <v>3</v>
      </c>
    </row>
    <row r="40" spans="1:49" ht="15">
      <c r="A40" s="50">
        <v>37</v>
      </c>
      <c r="B40" s="33" t="s">
        <v>43</v>
      </c>
      <c r="C40" s="69" t="s">
        <v>12</v>
      </c>
      <c r="D40" s="52" t="s">
        <v>165</v>
      </c>
      <c r="E40" s="53">
        <v>0</v>
      </c>
      <c r="F40" s="54">
        <v>0</v>
      </c>
      <c r="G40" s="54">
        <v>0</v>
      </c>
      <c r="H40" s="54">
        <v>0</v>
      </c>
      <c r="I40" s="55">
        <v>0</v>
      </c>
      <c r="J40" s="55">
        <v>0</v>
      </c>
      <c r="K40" s="55">
        <v>0</v>
      </c>
      <c r="L40" s="56">
        <v>0</v>
      </c>
      <c r="M40" s="57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9">
        <v>0</v>
      </c>
      <c r="U40" s="57">
        <v>0</v>
      </c>
      <c r="V40" s="58">
        <v>0</v>
      </c>
      <c r="W40" s="58">
        <v>0</v>
      </c>
      <c r="X40" s="58">
        <v>0</v>
      </c>
      <c r="Y40" s="58">
        <v>1</v>
      </c>
      <c r="Z40" s="58">
        <v>0</v>
      </c>
      <c r="AA40" s="58">
        <v>0</v>
      </c>
      <c r="AB40" s="59">
        <v>0</v>
      </c>
      <c r="AC40" s="57">
        <v>0</v>
      </c>
      <c r="AD40" s="58">
        <v>0</v>
      </c>
      <c r="AE40" s="58">
        <v>0</v>
      </c>
      <c r="AF40" s="58">
        <v>0</v>
      </c>
      <c r="AG40" s="58">
        <v>0</v>
      </c>
      <c r="AH40" s="58">
        <v>0</v>
      </c>
      <c r="AI40" s="58">
        <v>0</v>
      </c>
      <c r="AJ40" s="59">
        <v>0</v>
      </c>
      <c r="AK40" s="57">
        <v>0</v>
      </c>
      <c r="AL40" s="60">
        <v>0</v>
      </c>
      <c r="AM40" s="58">
        <v>0</v>
      </c>
      <c r="AN40" s="58">
        <v>0</v>
      </c>
      <c r="AO40" s="58">
        <v>0</v>
      </c>
      <c r="AP40" s="58">
        <v>0</v>
      </c>
      <c r="AQ40" s="61">
        <v>0</v>
      </c>
      <c r="AR40" s="59">
        <v>0</v>
      </c>
      <c r="AS40" s="72">
        <v>1</v>
      </c>
      <c r="AT40" s="63">
        <v>0</v>
      </c>
      <c r="AU40" s="47">
        <v>1</v>
      </c>
      <c r="AV40" s="64">
        <v>1</v>
      </c>
      <c r="AW40" s="65">
        <v>2</v>
      </c>
    </row>
    <row r="41" spans="1:49" ht="15">
      <c r="A41" s="50">
        <v>38</v>
      </c>
      <c r="B41" s="33" t="s">
        <v>24</v>
      </c>
      <c r="C41" s="69" t="s">
        <v>25</v>
      </c>
      <c r="D41" s="52" t="s">
        <v>166</v>
      </c>
      <c r="E41" s="53">
        <v>0</v>
      </c>
      <c r="F41" s="54">
        <v>0</v>
      </c>
      <c r="G41" s="54">
        <v>0</v>
      </c>
      <c r="H41" s="54">
        <v>0</v>
      </c>
      <c r="I41" s="55">
        <v>0</v>
      </c>
      <c r="J41" s="55">
        <v>0</v>
      </c>
      <c r="K41" s="55">
        <v>0</v>
      </c>
      <c r="L41" s="56">
        <v>0</v>
      </c>
      <c r="M41" s="57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9">
        <v>0</v>
      </c>
      <c r="U41" s="57">
        <v>0</v>
      </c>
      <c r="V41" s="58">
        <v>0</v>
      </c>
      <c r="W41" s="58">
        <v>0</v>
      </c>
      <c r="X41" s="58">
        <v>0</v>
      </c>
      <c r="Y41" s="58">
        <v>0</v>
      </c>
      <c r="Z41" s="58">
        <v>0</v>
      </c>
      <c r="AA41" s="58">
        <v>0</v>
      </c>
      <c r="AB41" s="59">
        <v>0</v>
      </c>
      <c r="AC41" s="57">
        <v>0</v>
      </c>
      <c r="AD41" s="58">
        <v>0</v>
      </c>
      <c r="AE41" s="58">
        <v>0</v>
      </c>
      <c r="AF41" s="58">
        <v>0</v>
      </c>
      <c r="AG41" s="58">
        <v>0</v>
      </c>
      <c r="AH41" s="58">
        <v>0</v>
      </c>
      <c r="AI41" s="58">
        <v>0</v>
      </c>
      <c r="AJ41" s="59">
        <v>0</v>
      </c>
      <c r="AK41" s="57">
        <v>0</v>
      </c>
      <c r="AL41" s="60">
        <v>0</v>
      </c>
      <c r="AM41" s="58">
        <v>0</v>
      </c>
      <c r="AN41" s="58">
        <v>0</v>
      </c>
      <c r="AO41" s="58">
        <v>0</v>
      </c>
      <c r="AP41" s="58">
        <v>0</v>
      </c>
      <c r="AQ41" s="61">
        <v>0</v>
      </c>
      <c r="AR41" s="59">
        <v>0</v>
      </c>
      <c r="AS41" s="72">
        <v>0</v>
      </c>
      <c r="AT41" s="63">
        <v>0</v>
      </c>
      <c r="AU41" s="47">
        <v>0</v>
      </c>
      <c r="AV41" s="64">
        <v>0</v>
      </c>
      <c r="AW41" s="65">
        <v>1</v>
      </c>
    </row>
  </sheetData>
  <sheetProtection/>
  <mergeCells count="13">
    <mergeCell ref="AU2:AU3"/>
    <mergeCell ref="AV2:AV3"/>
    <mergeCell ref="AW2:AW3"/>
    <mergeCell ref="A1:AV1"/>
    <mergeCell ref="A2:A3"/>
    <mergeCell ref="B2:B3"/>
    <mergeCell ref="C2:C3"/>
    <mergeCell ref="D2:D3"/>
    <mergeCell ref="E2:L2"/>
    <mergeCell ref="M2:T2"/>
    <mergeCell ref="U2:AB2"/>
    <mergeCell ref="AC2:AJ2"/>
    <mergeCell ref="AK2:AR2"/>
  </mergeCells>
  <conditionalFormatting sqref="I4:T4 V4:AR4">
    <cfRule type="cellIs" priority="30" dxfId="34" operator="equal" stopIfTrue="1">
      <formula>4</formula>
    </cfRule>
    <cfRule type="cellIs" priority="31" dxfId="34" operator="equal" stopIfTrue="1">
      <formula>2</formula>
    </cfRule>
    <cfRule type="cellIs" priority="32" dxfId="34" operator="greaterThan" stopIfTrue="1">
      <formula>5</formula>
    </cfRule>
    <cfRule type="cellIs" priority="33" dxfId="34" operator="lessThan" stopIfTrue="1">
      <formula>0</formula>
    </cfRule>
  </conditionalFormatting>
  <conditionalFormatting sqref="I5:T29 V5:AR29">
    <cfRule type="cellIs" priority="22" dxfId="34" operator="equal" stopIfTrue="1">
      <formula>4</formula>
    </cfRule>
    <cfRule type="cellIs" priority="23" dxfId="34" operator="equal" stopIfTrue="1">
      <formula>2</formula>
    </cfRule>
    <cfRule type="cellIs" priority="24" dxfId="34" operator="greaterThan" stopIfTrue="1">
      <formula>5</formula>
    </cfRule>
    <cfRule type="cellIs" priority="25" dxfId="34" operator="lessThan" stopIfTrue="1">
      <formula>0</formula>
    </cfRule>
  </conditionalFormatting>
  <conditionalFormatting sqref="U4">
    <cfRule type="cellIs" priority="26" dxfId="34" operator="equal" stopIfTrue="1">
      <formula>4</formula>
    </cfRule>
    <cfRule type="cellIs" priority="27" dxfId="34" operator="equal" stopIfTrue="1">
      <formula>2</formula>
    </cfRule>
    <cfRule type="cellIs" priority="28" dxfId="34" operator="greaterThan" stopIfTrue="1">
      <formula>5</formula>
    </cfRule>
    <cfRule type="cellIs" priority="29" dxfId="34" operator="lessThan" stopIfTrue="1">
      <formula>0</formula>
    </cfRule>
  </conditionalFormatting>
  <conditionalFormatting sqref="AV4:AV29">
    <cfRule type="expression" priority="34" dxfId="35" stopIfTrue="1">
      <formula>IF(#REF!=1,TRUE,FALSE)</formula>
    </cfRule>
  </conditionalFormatting>
  <conditionalFormatting sqref="U5:U29">
    <cfRule type="cellIs" priority="18" dxfId="34" operator="equal" stopIfTrue="1">
      <formula>4</formula>
    </cfRule>
    <cfRule type="cellIs" priority="19" dxfId="34" operator="equal" stopIfTrue="1">
      <formula>2</formula>
    </cfRule>
    <cfRule type="cellIs" priority="20" dxfId="34" operator="greaterThan" stopIfTrue="1">
      <formula>5</formula>
    </cfRule>
    <cfRule type="cellIs" priority="21" dxfId="34" operator="lessThan" stopIfTrue="1">
      <formula>0</formula>
    </cfRule>
  </conditionalFormatting>
  <conditionalFormatting sqref="I30:T38 V30:AR38 V40:AR41 I40:T41">
    <cfRule type="cellIs" priority="13" dxfId="34" operator="equal" stopIfTrue="1">
      <formula>4</formula>
    </cfRule>
    <cfRule type="cellIs" priority="14" dxfId="34" operator="equal" stopIfTrue="1">
      <formula>2</formula>
    </cfRule>
    <cfRule type="cellIs" priority="15" dxfId="34" operator="greaterThan" stopIfTrue="1">
      <formula>5</formula>
    </cfRule>
    <cfRule type="cellIs" priority="16" dxfId="34" operator="lessThan" stopIfTrue="1">
      <formula>0</formula>
    </cfRule>
  </conditionalFormatting>
  <conditionalFormatting sqref="AV30:AV41">
    <cfRule type="expression" priority="17" dxfId="35" stopIfTrue="1">
      <formula>IF(#REF!=1,TRUE,FALSE)</formula>
    </cfRule>
  </conditionalFormatting>
  <conditionalFormatting sqref="U30:U38 U40:U41">
    <cfRule type="cellIs" priority="9" dxfId="34" operator="equal" stopIfTrue="1">
      <formula>4</formula>
    </cfRule>
    <cfRule type="cellIs" priority="10" dxfId="34" operator="equal" stopIfTrue="1">
      <formula>2</formula>
    </cfRule>
    <cfRule type="cellIs" priority="11" dxfId="34" operator="greaterThan" stopIfTrue="1">
      <formula>5</formula>
    </cfRule>
    <cfRule type="cellIs" priority="12" dxfId="34" operator="lessThan" stopIfTrue="1">
      <formula>0</formula>
    </cfRule>
  </conditionalFormatting>
  <conditionalFormatting sqref="V39:AR39 I39:T39">
    <cfRule type="cellIs" priority="5" dxfId="34" operator="equal" stopIfTrue="1">
      <formula>4</formula>
    </cfRule>
    <cfRule type="cellIs" priority="6" dxfId="34" operator="equal" stopIfTrue="1">
      <formula>2</formula>
    </cfRule>
    <cfRule type="cellIs" priority="7" dxfId="34" operator="greaterThan" stopIfTrue="1">
      <formula>5</formula>
    </cfRule>
    <cfRule type="cellIs" priority="8" dxfId="34" operator="lessThan" stopIfTrue="1">
      <formula>0</formula>
    </cfRule>
  </conditionalFormatting>
  <conditionalFormatting sqref="U39">
    <cfRule type="cellIs" priority="1" dxfId="34" operator="equal" stopIfTrue="1">
      <formula>4</formula>
    </cfRule>
    <cfRule type="cellIs" priority="2" dxfId="34" operator="equal" stopIfTrue="1">
      <formula>2</formula>
    </cfRule>
    <cfRule type="cellIs" priority="3" dxfId="34" operator="greaterThan" stopIfTrue="1">
      <formula>5</formula>
    </cfRule>
    <cfRule type="cellIs" priority="4" dxfId="34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M42"/>
  <sheetViews>
    <sheetView zoomScalePageLayoutView="0" workbookViewId="0" topLeftCell="C1">
      <selection activeCell="A1" sqref="A1:M1"/>
    </sheetView>
  </sheetViews>
  <sheetFormatPr defaultColWidth="9.140625" defaultRowHeight="15"/>
  <cols>
    <col min="1" max="1" width="5.28125" style="8" bestFit="1" customWidth="1"/>
    <col min="2" max="2" width="35.28125" style="8" customWidth="1"/>
    <col min="3" max="3" width="10.57421875" style="8" bestFit="1" customWidth="1"/>
    <col min="4" max="4" width="33.57421875" style="8" bestFit="1" customWidth="1"/>
    <col min="5" max="12" width="6.7109375" style="8" customWidth="1"/>
    <col min="13" max="13" width="9.140625" style="8" customWidth="1"/>
    <col min="14" max="16384" width="9.140625" style="8" customWidth="1"/>
  </cols>
  <sheetData>
    <row r="1" spans="1:13" ht="15.75">
      <c r="A1" s="81" t="s">
        <v>62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33.75">
      <c r="A2" s="9" t="s">
        <v>63</v>
      </c>
      <c r="B2" s="10"/>
      <c r="C2" s="10"/>
      <c r="D2" s="11"/>
      <c r="E2" s="101" t="s">
        <v>64</v>
      </c>
      <c r="F2" s="101"/>
      <c r="G2" s="101" t="s">
        <v>65</v>
      </c>
      <c r="H2" s="101"/>
      <c r="I2" s="12" t="s">
        <v>66</v>
      </c>
      <c r="J2" s="12" t="s">
        <v>66</v>
      </c>
      <c r="K2" s="12" t="s">
        <v>67</v>
      </c>
      <c r="L2" s="12" t="s">
        <v>67</v>
      </c>
      <c r="M2" s="13" t="s">
        <v>68</v>
      </c>
    </row>
    <row r="3" spans="1:13" ht="15.75">
      <c r="A3" s="14" t="s">
        <v>69</v>
      </c>
      <c r="B3" s="15" t="s">
        <v>70</v>
      </c>
      <c r="C3" s="15" t="s">
        <v>71</v>
      </c>
      <c r="D3" s="15" t="s">
        <v>72</v>
      </c>
      <c r="E3" s="14" t="s">
        <v>73</v>
      </c>
      <c r="F3" s="14" t="s">
        <v>74</v>
      </c>
      <c r="G3" s="14" t="s">
        <v>73</v>
      </c>
      <c r="H3" s="14" t="s">
        <v>74</v>
      </c>
      <c r="I3" s="14" t="s">
        <v>73</v>
      </c>
      <c r="J3" s="14" t="s">
        <v>74</v>
      </c>
      <c r="K3" s="14" t="s">
        <v>73</v>
      </c>
      <c r="L3" s="14" t="s">
        <v>74</v>
      </c>
      <c r="M3" s="16" t="s">
        <v>75</v>
      </c>
    </row>
    <row r="4" spans="1:13" ht="15">
      <c r="A4" s="17">
        <v>1</v>
      </c>
      <c r="B4" s="18" t="s">
        <v>53</v>
      </c>
      <c r="C4" s="18" t="s">
        <v>10</v>
      </c>
      <c r="D4" s="19" t="s">
        <v>76</v>
      </c>
      <c r="E4" s="23">
        <v>44</v>
      </c>
      <c r="F4" s="23">
        <v>16</v>
      </c>
      <c r="G4" s="23">
        <v>45</v>
      </c>
      <c r="H4" s="23">
        <v>24</v>
      </c>
      <c r="I4" s="23">
        <f aca="true" t="shared" si="0" ref="I4:I41">SUM(G4,E4)</f>
        <v>89</v>
      </c>
      <c r="J4" s="23">
        <f aca="true" t="shared" si="1" ref="J4:J41">SUM(H4,F4)</f>
        <v>40</v>
      </c>
      <c r="K4" s="23">
        <f aca="true" t="shared" si="2" ref="K4:K41">IF(G4&gt;E4,G4,E4)</f>
        <v>45</v>
      </c>
      <c r="L4" s="23">
        <f aca="true" t="shared" si="3" ref="L4:L41">IF(H4&gt;F4,H4,F4)</f>
        <v>24</v>
      </c>
      <c r="M4" s="24">
        <v>38</v>
      </c>
    </row>
    <row r="5" spans="1:13" ht="15">
      <c r="A5" s="20">
        <v>2</v>
      </c>
      <c r="B5" s="21" t="s">
        <v>22</v>
      </c>
      <c r="C5" s="21" t="s">
        <v>23</v>
      </c>
      <c r="D5" s="19" t="s">
        <v>77</v>
      </c>
      <c r="E5" s="23">
        <v>43</v>
      </c>
      <c r="F5" s="23">
        <v>24</v>
      </c>
      <c r="G5" s="23">
        <v>0</v>
      </c>
      <c r="H5" s="23">
        <v>0</v>
      </c>
      <c r="I5" s="23">
        <f t="shared" si="0"/>
        <v>43</v>
      </c>
      <c r="J5" s="23">
        <f t="shared" si="1"/>
        <v>24</v>
      </c>
      <c r="K5" s="23">
        <f t="shared" si="2"/>
        <v>43</v>
      </c>
      <c r="L5" s="23">
        <f t="shared" si="3"/>
        <v>24</v>
      </c>
      <c r="M5" s="24">
        <v>37</v>
      </c>
    </row>
    <row r="6" spans="1:13" ht="15">
      <c r="A6" s="20">
        <v>3</v>
      </c>
      <c r="B6" s="21" t="s">
        <v>27</v>
      </c>
      <c r="C6" s="21" t="s">
        <v>13</v>
      </c>
      <c r="D6" s="19" t="s">
        <v>78</v>
      </c>
      <c r="E6" s="23">
        <v>43</v>
      </c>
      <c r="F6" s="23">
        <v>16</v>
      </c>
      <c r="G6" s="23">
        <v>45</v>
      </c>
      <c r="H6" s="23">
        <v>14</v>
      </c>
      <c r="I6" s="23">
        <f t="shared" si="0"/>
        <v>88</v>
      </c>
      <c r="J6" s="23">
        <f t="shared" si="1"/>
        <v>30</v>
      </c>
      <c r="K6" s="23">
        <f t="shared" si="2"/>
        <v>45</v>
      </c>
      <c r="L6" s="23">
        <f t="shared" si="3"/>
        <v>16</v>
      </c>
      <c r="M6" s="24">
        <v>36</v>
      </c>
    </row>
    <row r="7" spans="1:13" ht="15">
      <c r="A7" s="17">
        <v>4</v>
      </c>
      <c r="B7" s="18" t="s">
        <v>41</v>
      </c>
      <c r="C7" s="18" t="s">
        <v>9</v>
      </c>
      <c r="D7" s="19" t="s">
        <v>79</v>
      </c>
      <c r="E7" s="23">
        <v>42</v>
      </c>
      <c r="F7" s="23">
        <v>16</v>
      </c>
      <c r="G7" s="23">
        <v>42</v>
      </c>
      <c r="H7" s="23">
        <v>14</v>
      </c>
      <c r="I7" s="23">
        <f t="shared" si="0"/>
        <v>84</v>
      </c>
      <c r="J7" s="23">
        <f t="shared" si="1"/>
        <v>30</v>
      </c>
      <c r="K7" s="23">
        <f t="shared" si="2"/>
        <v>42</v>
      </c>
      <c r="L7" s="23">
        <f t="shared" si="3"/>
        <v>16</v>
      </c>
      <c r="M7" s="24">
        <v>35</v>
      </c>
    </row>
    <row r="8" spans="1:13" ht="15">
      <c r="A8" s="20">
        <v>5</v>
      </c>
      <c r="B8" s="21" t="s">
        <v>57</v>
      </c>
      <c r="C8" s="21" t="s">
        <v>34</v>
      </c>
      <c r="D8" s="19" t="s">
        <v>80</v>
      </c>
      <c r="E8" s="23">
        <v>40</v>
      </c>
      <c r="F8" s="23">
        <v>15</v>
      </c>
      <c r="G8" s="23">
        <v>41</v>
      </c>
      <c r="H8" s="23">
        <v>15</v>
      </c>
      <c r="I8" s="23">
        <f t="shared" si="0"/>
        <v>81</v>
      </c>
      <c r="J8" s="23">
        <f t="shared" si="1"/>
        <v>30</v>
      </c>
      <c r="K8" s="23">
        <f t="shared" si="2"/>
        <v>41</v>
      </c>
      <c r="L8" s="23">
        <f t="shared" si="3"/>
        <v>15</v>
      </c>
      <c r="M8" s="24">
        <v>34</v>
      </c>
    </row>
    <row r="9" spans="1:13" ht="15">
      <c r="A9" s="20">
        <v>6</v>
      </c>
      <c r="B9" s="18" t="s">
        <v>47</v>
      </c>
      <c r="C9" s="18" t="s">
        <v>46</v>
      </c>
      <c r="D9" s="19" t="s">
        <v>81</v>
      </c>
      <c r="E9" s="23">
        <v>46</v>
      </c>
      <c r="F9" s="23">
        <v>13</v>
      </c>
      <c r="G9" s="23">
        <v>46</v>
      </c>
      <c r="H9" s="23">
        <v>13</v>
      </c>
      <c r="I9" s="23">
        <f t="shared" si="0"/>
        <v>92</v>
      </c>
      <c r="J9" s="23">
        <f t="shared" si="1"/>
        <v>26</v>
      </c>
      <c r="K9" s="23">
        <f t="shared" si="2"/>
        <v>46</v>
      </c>
      <c r="L9" s="23">
        <f t="shared" si="3"/>
        <v>13</v>
      </c>
      <c r="M9" s="24">
        <v>33</v>
      </c>
    </row>
    <row r="10" spans="1:13" ht="15">
      <c r="A10" s="17">
        <v>7</v>
      </c>
      <c r="B10" s="21" t="s">
        <v>28</v>
      </c>
      <c r="C10" s="21" t="s">
        <v>13</v>
      </c>
      <c r="D10" s="19" t="s">
        <v>82</v>
      </c>
      <c r="E10" s="23">
        <v>43</v>
      </c>
      <c r="F10" s="23">
        <v>13</v>
      </c>
      <c r="G10" s="23">
        <v>42</v>
      </c>
      <c r="H10" s="23">
        <v>13</v>
      </c>
      <c r="I10" s="23">
        <f t="shared" si="0"/>
        <v>85</v>
      </c>
      <c r="J10" s="23">
        <f t="shared" si="1"/>
        <v>26</v>
      </c>
      <c r="K10" s="23">
        <f t="shared" si="2"/>
        <v>43</v>
      </c>
      <c r="L10" s="23">
        <f t="shared" si="3"/>
        <v>13</v>
      </c>
      <c r="M10" s="24">
        <v>32</v>
      </c>
    </row>
    <row r="11" spans="1:13" ht="15">
      <c r="A11" s="20">
        <v>8</v>
      </c>
      <c r="B11" s="21" t="s">
        <v>26</v>
      </c>
      <c r="C11" s="21" t="s">
        <v>11</v>
      </c>
      <c r="D11" s="19" t="s">
        <v>83</v>
      </c>
      <c r="E11" s="23">
        <v>44</v>
      </c>
      <c r="F11" s="23">
        <v>11</v>
      </c>
      <c r="G11" s="23">
        <v>44</v>
      </c>
      <c r="H11" s="23">
        <v>13</v>
      </c>
      <c r="I11" s="23">
        <f t="shared" si="0"/>
        <v>88</v>
      </c>
      <c r="J11" s="23">
        <f t="shared" si="1"/>
        <v>24</v>
      </c>
      <c r="K11" s="23">
        <f t="shared" si="2"/>
        <v>44</v>
      </c>
      <c r="L11" s="23">
        <f t="shared" si="3"/>
        <v>13</v>
      </c>
      <c r="M11" s="24">
        <v>31</v>
      </c>
    </row>
    <row r="12" spans="1:13" ht="15">
      <c r="A12" s="20">
        <v>9</v>
      </c>
      <c r="B12" s="18" t="s">
        <v>39</v>
      </c>
      <c r="C12" s="18" t="s">
        <v>40</v>
      </c>
      <c r="D12" s="19" t="s">
        <v>84</v>
      </c>
      <c r="E12" s="23">
        <v>45</v>
      </c>
      <c r="F12" s="23">
        <v>11</v>
      </c>
      <c r="G12" s="23">
        <v>46</v>
      </c>
      <c r="H12" s="23">
        <v>12</v>
      </c>
      <c r="I12" s="23">
        <f t="shared" si="0"/>
        <v>91</v>
      </c>
      <c r="J12" s="23">
        <f t="shared" si="1"/>
        <v>23</v>
      </c>
      <c r="K12" s="23">
        <f t="shared" si="2"/>
        <v>46</v>
      </c>
      <c r="L12" s="23">
        <f t="shared" si="3"/>
        <v>12</v>
      </c>
      <c r="M12" s="24">
        <v>30</v>
      </c>
    </row>
    <row r="13" spans="1:13" ht="15">
      <c r="A13" s="17">
        <v>10</v>
      </c>
      <c r="B13" s="21" t="s">
        <v>35</v>
      </c>
      <c r="C13" s="21" t="s">
        <v>9</v>
      </c>
      <c r="D13" s="19" t="s">
        <v>85</v>
      </c>
      <c r="E13" s="23">
        <v>42</v>
      </c>
      <c r="F13" s="23">
        <v>11</v>
      </c>
      <c r="G13" s="23">
        <v>42</v>
      </c>
      <c r="H13" s="23">
        <v>12</v>
      </c>
      <c r="I13" s="23">
        <f t="shared" si="0"/>
        <v>84</v>
      </c>
      <c r="J13" s="23">
        <f t="shared" si="1"/>
        <v>23</v>
      </c>
      <c r="K13" s="23">
        <f t="shared" si="2"/>
        <v>42</v>
      </c>
      <c r="L13" s="23">
        <f t="shared" si="3"/>
        <v>12</v>
      </c>
      <c r="M13" s="24">
        <v>29</v>
      </c>
    </row>
    <row r="14" spans="1:13" ht="15">
      <c r="A14" s="20">
        <v>11</v>
      </c>
      <c r="B14" s="21" t="s">
        <v>60</v>
      </c>
      <c r="C14" s="21" t="s">
        <v>10</v>
      </c>
      <c r="D14" s="19" t="s">
        <v>86</v>
      </c>
      <c r="E14" s="23">
        <v>43</v>
      </c>
      <c r="F14" s="23">
        <v>12</v>
      </c>
      <c r="G14" s="23">
        <v>41</v>
      </c>
      <c r="H14" s="23">
        <v>10</v>
      </c>
      <c r="I14" s="23">
        <f t="shared" si="0"/>
        <v>84</v>
      </c>
      <c r="J14" s="23">
        <f t="shared" si="1"/>
        <v>22</v>
      </c>
      <c r="K14" s="23">
        <f t="shared" si="2"/>
        <v>43</v>
      </c>
      <c r="L14" s="23">
        <f t="shared" si="3"/>
        <v>12</v>
      </c>
      <c r="M14" s="24">
        <v>28</v>
      </c>
    </row>
    <row r="15" spans="1:13" ht="15">
      <c r="A15" s="20">
        <v>12</v>
      </c>
      <c r="B15" s="18" t="s">
        <v>44</v>
      </c>
      <c r="C15" s="18" t="s">
        <v>9</v>
      </c>
      <c r="D15" s="19" t="s">
        <v>87</v>
      </c>
      <c r="E15" s="23">
        <v>43</v>
      </c>
      <c r="F15" s="23">
        <v>12</v>
      </c>
      <c r="G15" s="23">
        <v>43</v>
      </c>
      <c r="H15" s="23">
        <v>9</v>
      </c>
      <c r="I15" s="23">
        <f t="shared" si="0"/>
        <v>86</v>
      </c>
      <c r="J15" s="23">
        <f t="shared" si="1"/>
        <v>21</v>
      </c>
      <c r="K15" s="23">
        <f t="shared" si="2"/>
        <v>43</v>
      </c>
      <c r="L15" s="23">
        <f t="shared" si="3"/>
        <v>12</v>
      </c>
      <c r="M15" s="24">
        <v>27</v>
      </c>
    </row>
    <row r="16" spans="1:13" ht="15">
      <c r="A16" s="17">
        <v>13</v>
      </c>
      <c r="B16" s="21" t="s">
        <v>30</v>
      </c>
      <c r="C16" s="21" t="s">
        <v>31</v>
      </c>
      <c r="D16" s="19" t="s">
        <v>88</v>
      </c>
      <c r="E16" s="23">
        <v>38</v>
      </c>
      <c r="F16" s="23">
        <v>8</v>
      </c>
      <c r="G16" s="23">
        <v>40</v>
      </c>
      <c r="H16" s="23">
        <v>12</v>
      </c>
      <c r="I16" s="23">
        <f t="shared" si="0"/>
        <v>78</v>
      </c>
      <c r="J16" s="23">
        <f t="shared" si="1"/>
        <v>20</v>
      </c>
      <c r="K16" s="23">
        <f t="shared" si="2"/>
        <v>40</v>
      </c>
      <c r="L16" s="23">
        <f t="shared" si="3"/>
        <v>12</v>
      </c>
      <c r="M16" s="24">
        <v>26</v>
      </c>
    </row>
    <row r="17" spans="1:13" ht="15">
      <c r="A17" s="20">
        <v>14</v>
      </c>
      <c r="B17" s="21" t="s">
        <v>6</v>
      </c>
      <c r="C17" s="21" t="s">
        <v>7</v>
      </c>
      <c r="D17" s="19" t="s">
        <v>89</v>
      </c>
      <c r="E17" s="23">
        <v>37</v>
      </c>
      <c r="F17" s="23">
        <v>11</v>
      </c>
      <c r="G17" s="23">
        <v>38</v>
      </c>
      <c r="H17" s="23">
        <v>6</v>
      </c>
      <c r="I17" s="23">
        <f t="shared" si="0"/>
        <v>75</v>
      </c>
      <c r="J17" s="23">
        <f t="shared" si="1"/>
        <v>17</v>
      </c>
      <c r="K17" s="23">
        <f t="shared" si="2"/>
        <v>38</v>
      </c>
      <c r="L17" s="23">
        <f t="shared" si="3"/>
        <v>11</v>
      </c>
      <c r="M17" s="24">
        <v>25</v>
      </c>
    </row>
    <row r="18" spans="1:13" ht="15">
      <c r="A18" s="20">
        <v>15</v>
      </c>
      <c r="B18" s="18" t="s">
        <v>38</v>
      </c>
      <c r="C18" s="18" t="s">
        <v>7</v>
      </c>
      <c r="D18" s="19" t="s">
        <v>90</v>
      </c>
      <c r="E18" s="23">
        <v>44</v>
      </c>
      <c r="F18" s="23">
        <v>10</v>
      </c>
      <c r="G18" s="23">
        <v>43</v>
      </c>
      <c r="H18" s="23">
        <v>8</v>
      </c>
      <c r="I18" s="23">
        <f t="shared" si="0"/>
        <v>87</v>
      </c>
      <c r="J18" s="23">
        <f t="shared" si="1"/>
        <v>18</v>
      </c>
      <c r="K18" s="23">
        <f t="shared" si="2"/>
        <v>44</v>
      </c>
      <c r="L18" s="23">
        <f t="shared" si="3"/>
        <v>10</v>
      </c>
      <c r="M18" s="24">
        <v>24</v>
      </c>
    </row>
    <row r="19" spans="1:13" ht="15">
      <c r="A19" s="17">
        <v>16</v>
      </c>
      <c r="B19" s="21" t="s">
        <v>49</v>
      </c>
      <c r="C19" s="21" t="s">
        <v>14</v>
      </c>
      <c r="D19" s="19" t="s">
        <v>91</v>
      </c>
      <c r="E19" s="23">
        <v>41</v>
      </c>
      <c r="F19" s="23">
        <v>10</v>
      </c>
      <c r="G19" s="23">
        <v>39</v>
      </c>
      <c r="H19" s="23">
        <v>8</v>
      </c>
      <c r="I19" s="23">
        <f t="shared" si="0"/>
        <v>80</v>
      </c>
      <c r="J19" s="23">
        <f t="shared" si="1"/>
        <v>18</v>
      </c>
      <c r="K19" s="23">
        <f t="shared" si="2"/>
        <v>41</v>
      </c>
      <c r="L19" s="23">
        <f t="shared" si="3"/>
        <v>10</v>
      </c>
      <c r="M19" s="24">
        <v>23</v>
      </c>
    </row>
    <row r="20" spans="1:13" ht="15">
      <c r="A20" s="20">
        <v>17</v>
      </c>
      <c r="B20" s="21" t="s">
        <v>29</v>
      </c>
      <c r="C20" s="21" t="s">
        <v>9</v>
      </c>
      <c r="D20" s="19" t="s">
        <v>92</v>
      </c>
      <c r="E20" s="23">
        <v>42</v>
      </c>
      <c r="F20" s="23">
        <v>7</v>
      </c>
      <c r="G20" s="23">
        <v>42</v>
      </c>
      <c r="H20" s="23">
        <v>10</v>
      </c>
      <c r="I20" s="23">
        <f t="shared" si="0"/>
        <v>84</v>
      </c>
      <c r="J20" s="23">
        <f t="shared" si="1"/>
        <v>17</v>
      </c>
      <c r="K20" s="23">
        <f t="shared" si="2"/>
        <v>42</v>
      </c>
      <c r="L20" s="23">
        <f t="shared" si="3"/>
        <v>10</v>
      </c>
      <c r="M20" s="24">
        <v>22</v>
      </c>
    </row>
    <row r="21" spans="1:13" ht="15">
      <c r="A21" s="20">
        <v>18</v>
      </c>
      <c r="B21" s="18" t="s">
        <v>56</v>
      </c>
      <c r="C21" s="18" t="s">
        <v>9</v>
      </c>
      <c r="D21" s="19" t="s">
        <v>93</v>
      </c>
      <c r="E21" s="23">
        <v>43</v>
      </c>
      <c r="F21" s="23">
        <v>6</v>
      </c>
      <c r="G21" s="23">
        <v>40</v>
      </c>
      <c r="H21" s="23">
        <v>10</v>
      </c>
      <c r="I21" s="23">
        <f t="shared" si="0"/>
        <v>83</v>
      </c>
      <c r="J21" s="23">
        <f t="shared" si="1"/>
        <v>16</v>
      </c>
      <c r="K21" s="23">
        <f t="shared" si="2"/>
        <v>43</v>
      </c>
      <c r="L21" s="23">
        <f t="shared" si="3"/>
        <v>10</v>
      </c>
      <c r="M21" s="24">
        <v>21</v>
      </c>
    </row>
    <row r="22" spans="1:13" ht="15">
      <c r="A22" s="17">
        <v>19</v>
      </c>
      <c r="B22" s="18" t="s">
        <v>50</v>
      </c>
      <c r="C22" s="18" t="s">
        <v>14</v>
      </c>
      <c r="D22" s="19" t="s">
        <v>94</v>
      </c>
      <c r="E22" s="23">
        <v>43</v>
      </c>
      <c r="F22" s="23">
        <v>9</v>
      </c>
      <c r="G22" s="23">
        <v>41</v>
      </c>
      <c r="H22" s="23">
        <v>9</v>
      </c>
      <c r="I22" s="23">
        <f t="shared" si="0"/>
        <v>84</v>
      </c>
      <c r="J22" s="23">
        <f t="shared" si="1"/>
        <v>18</v>
      </c>
      <c r="K22" s="23">
        <f t="shared" si="2"/>
        <v>43</v>
      </c>
      <c r="L22" s="23">
        <f t="shared" si="3"/>
        <v>9</v>
      </c>
      <c r="M22" s="24">
        <v>20</v>
      </c>
    </row>
    <row r="23" spans="1:13" ht="15">
      <c r="A23" s="20">
        <v>20</v>
      </c>
      <c r="B23" s="18" t="s">
        <v>52</v>
      </c>
      <c r="C23" s="18" t="s">
        <v>14</v>
      </c>
      <c r="D23" s="19" t="s">
        <v>95</v>
      </c>
      <c r="E23" s="23">
        <v>38</v>
      </c>
      <c r="F23" s="23">
        <v>9</v>
      </c>
      <c r="G23" s="23">
        <v>41</v>
      </c>
      <c r="H23" s="23">
        <v>8</v>
      </c>
      <c r="I23" s="23">
        <f t="shared" si="0"/>
        <v>79</v>
      </c>
      <c r="J23" s="23">
        <f t="shared" si="1"/>
        <v>17</v>
      </c>
      <c r="K23" s="23">
        <f t="shared" si="2"/>
        <v>41</v>
      </c>
      <c r="L23" s="23">
        <f t="shared" si="3"/>
        <v>9</v>
      </c>
      <c r="M23" s="24">
        <v>19</v>
      </c>
    </row>
    <row r="24" spans="1:13" ht="15">
      <c r="A24" s="20">
        <v>21</v>
      </c>
      <c r="B24" s="18" t="s">
        <v>51</v>
      </c>
      <c r="C24" s="18" t="s">
        <v>14</v>
      </c>
      <c r="D24" s="19" t="s">
        <v>96</v>
      </c>
      <c r="E24" s="25">
        <v>37</v>
      </c>
      <c r="F24" s="25">
        <v>8</v>
      </c>
      <c r="G24" s="25">
        <v>38</v>
      </c>
      <c r="H24" s="25">
        <v>9</v>
      </c>
      <c r="I24" s="23">
        <f t="shared" si="0"/>
        <v>75</v>
      </c>
      <c r="J24" s="23">
        <f t="shared" si="1"/>
        <v>17</v>
      </c>
      <c r="K24" s="23">
        <f t="shared" si="2"/>
        <v>38</v>
      </c>
      <c r="L24" s="23">
        <f t="shared" si="3"/>
        <v>9</v>
      </c>
      <c r="M24" s="24">
        <v>18</v>
      </c>
    </row>
    <row r="25" spans="1:13" ht="15">
      <c r="A25" s="17">
        <v>22</v>
      </c>
      <c r="B25" s="18" t="s">
        <v>20</v>
      </c>
      <c r="C25" s="18" t="s">
        <v>8</v>
      </c>
      <c r="D25" s="19" t="s">
        <v>97</v>
      </c>
      <c r="E25" s="23">
        <v>43</v>
      </c>
      <c r="F25" s="23">
        <v>9</v>
      </c>
      <c r="G25" s="23">
        <v>41</v>
      </c>
      <c r="H25" s="23">
        <v>7</v>
      </c>
      <c r="I25" s="23">
        <f t="shared" si="0"/>
        <v>84</v>
      </c>
      <c r="J25" s="23">
        <f t="shared" si="1"/>
        <v>16</v>
      </c>
      <c r="K25" s="23">
        <f t="shared" si="2"/>
        <v>43</v>
      </c>
      <c r="L25" s="23">
        <f t="shared" si="3"/>
        <v>9</v>
      </c>
      <c r="M25" s="24">
        <v>17</v>
      </c>
    </row>
    <row r="26" spans="1:13" ht="15">
      <c r="A26" s="20">
        <v>23</v>
      </c>
      <c r="B26" s="18" t="s">
        <v>36</v>
      </c>
      <c r="C26" s="18" t="s">
        <v>37</v>
      </c>
      <c r="D26" s="19" t="s">
        <v>98</v>
      </c>
      <c r="E26" s="23">
        <v>35</v>
      </c>
      <c r="F26" s="23">
        <v>7</v>
      </c>
      <c r="G26" s="23">
        <v>35</v>
      </c>
      <c r="H26" s="23">
        <v>9</v>
      </c>
      <c r="I26" s="23">
        <f t="shared" si="0"/>
        <v>70</v>
      </c>
      <c r="J26" s="23">
        <f t="shared" si="1"/>
        <v>16</v>
      </c>
      <c r="K26" s="23">
        <f t="shared" si="2"/>
        <v>35</v>
      </c>
      <c r="L26" s="23">
        <f t="shared" si="3"/>
        <v>9</v>
      </c>
      <c r="M26" s="24">
        <v>16</v>
      </c>
    </row>
    <row r="27" spans="1:13" ht="15">
      <c r="A27" s="20">
        <v>24</v>
      </c>
      <c r="B27" s="18" t="s">
        <v>33</v>
      </c>
      <c r="C27" s="18" t="s">
        <v>34</v>
      </c>
      <c r="D27" s="19" t="s">
        <v>99</v>
      </c>
      <c r="E27" s="23">
        <v>37</v>
      </c>
      <c r="F27" s="23">
        <v>8</v>
      </c>
      <c r="G27" s="23">
        <v>37</v>
      </c>
      <c r="H27" s="23">
        <v>8</v>
      </c>
      <c r="I27" s="23">
        <f t="shared" si="0"/>
        <v>74</v>
      </c>
      <c r="J27" s="23">
        <f t="shared" si="1"/>
        <v>16</v>
      </c>
      <c r="K27" s="23">
        <f t="shared" si="2"/>
        <v>37</v>
      </c>
      <c r="L27" s="23">
        <f t="shared" si="3"/>
        <v>8</v>
      </c>
      <c r="M27" s="24">
        <v>15</v>
      </c>
    </row>
    <row r="28" spans="1:13" ht="15">
      <c r="A28" s="17">
        <v>25</v>
      </c>
      <c r="B28" s="18" t="s">
        <v>55</v>
      </c>
      <c r="C28" s="18" t="s">
        <v>15</v>
      </c>
      <c r="D28" s="19" t="s">
        <v>100</v>
      </c>
      <c r="E28" s="23">
        <v>37</v>
      </c>
      <c r="F28" s="23">
        <v>7</v>
      </c>
      <c r="G28" s="23">
        <v>37</v>
      </c>
      <c r="H28" s="23">
        <v>6</v>
      </c>
      <c r="I28" s="23">
        <f t="shared" si="0"/>
        <v>74</v>
      </c>
      <c r="J28" s="23">
        <f t="shared" si="1"/>
        <v>13</v>
      </c>
      <c r="K28" s="23">
        <f t="shared" si="2"/>
        <v>37</v>
      </c>
      <c r="L28" s="23">
        <f t="shared" si="3"/>
        <v>7</v>
      </c>
      <c r="M28" s="24">
        <v>14</v>
      </c>
    </row>
    <row r="29" spans="1:13" ht="15">
      <c r="A29" s="20">
        <v>26</v>
      </c>
      <c r="B29" s="18" t="s">
        <v>59</v>
      </c>
      <c r="C29" s="18" t="s">
        <v>16</v>
      </c>
      <c r="D29" s="19" t="s">
        <v>101</v>
      </c>
      <c r="E29" s="23">
        <v>42</v>
      </c>
      <c r="F29" s="23">
        <v>7</v>
      </c>
      <c r="G29" s="23">
        <v>39</v>
      </c>
      <c r="H29" s="23">
        <v>4</v>
      </c>
      <c r="I29" s="23">
        <f t="shared" si="0"/>
        <v>81</v>
      </c>
      <c r="J29" s="23">
        <f t="shared" si="1"/>
        <v>11</v>
      </c>
      <c r="K29" s="23">
        <f t="shared" si="2"/>
        <v>42</v>
      </c>
      <c r="L29" s="23">
        <f t="shared" si="3"/>
        <v>7</v>
      </c>
      <c r="M29" s="24">
        <v>13</v>
      </c>
    </row>
    <row r="30" spans="1:13" ht="15">
      <c r="A30" s="20">
        <v>27</v>
      </c>
      <c r="B30" s="18" t="s">
        <v>17</v>
      </c>
      <c r="C30" s="18" t="s">
        <v>7</v>
      </c>
      <c r="D30" s="19" t="s">
        <v>102</v>
      </c>
      <c r="E30" s="23">
        <v>37</v>
      </c>
      <c r="F30" s="23">
        <v>4</v>
      </c>
      <c r="G30" s="23">
        <v>37</v>
      </c>
      <c r="H30" s="23">
        <v>6</v>
      </c>
      <c r="I30" s="23">
        <f t="shared" si="0"/>
        <v>74</v>
      </c>
      <c r="J30" s="23">
        <f t="shared" si="1"/>
        <v>10</v>
      </c>
      <c r="K30" s="23">
        <f t="shared" si="2"/>
        <v>37</v>
      </c>
      <c r="L30" s="23">
        <f t="shared" si="3"/>
        <v>6</v>
      </c>
      <c r="M30" s="24">
        <v>12</v>
      </c>
    </row>
    <row r="31" spans="1:13" ht="15">
      <c r="A31" s="17">
        <v>28</v>
      </c>
      <c r="B31" s="18" t="s">
        <v>45</v>
      </c>
      <c r="C31" s="18" t="s">
        <v>46</v>
      </c>
      <c r="D31" s="19" t="s">
        <v>103</v>
      </c>
      <c r="E31" s="23">
        <v>37</v>
      </c>
      <c r="F31" s="23">
        <v>2</v>
      </c>
      <c r="G31" s="23">
        <v>36</v>
      </c>
      <c r="H31" s="23">
        <v>5</v>
      </c>
      <c r="I31" s="23">
        <f t="shared" si="0"/>
        <v>73</v>
      </c>
      <c r="J31" s="23">
        <f t="shared" si="1"/>
        <v>7</v>
      </c>
      <c r="K31" s="23">
        <f t="shared" si="2"/>
        <v>37</v>
      </c>
      <c r="L31" s="23">
        <f t="shared" si="3"/>
        <v>5</v>
      </c>
      <c r="M31" s="24">
        <v>11</v>
      </c>
    </row>
    <row r="32" spans="1:13" ht="15">
      <c r="A32" s="20">
        <v>29</v>
      </c>
      <c r="B32" s="21" t="s">
        <v>32</v>
      </c>
      <c r="C32" s="21" t="s">
        <v>9</v>
      </c>
      <c r="D32" s="19" t="s">
        <v>104</v>
      </c>
      <c r="E32" s="23">
        <v>32</v>
      </c>
      <c r="F32" s="23">
        <v>5</v>
      </c>
      <c r="G32" s="23">
        <v>35</v>
      </c>
      <c r="H32" s="23">
        <v>2</v>
      </c>
      <c r="I32" s="23">
        <f t="shared" si="0"/>
        <v>67</v>
      </c>
      <c r="J32" s="23">
        <f t="shared" si="1"/>
        <v>7</v>
      </c>
      <c r="K32" s="23">
        <f t="shared" si="2"/>
        <v>35</v>
      </c>
      <c r="L32" s="23">
        <f t="shared" si="3"/>
        <v>5</v>
      </c>
      <c r="M32" s="24">
        <v>10</v>
      </c>
    </row>
    <row r="33" spans="1:13" ht="15">
      <c r="A33" s="20">
        <v>30</v>
      </c>
      <c r="B33" s="21" t="s">
        <v>58</v>
      </c>
      <c r="C33" s="21" t="s">
        <v>16</v>
      </c>
      <c r="D33" s="19" t="s">
        <v>105</v>
      </c>
      <c r="E33" s="23">
        <v>33</v>
      </c>
      <c r="F33" s="23">
        <v>1</v>
      </c>
      <c r="G33" s="23">
        <v>40</v>
      </c>
      <c r="H33" s="23">
        <v>5</v>
      </c>
      <c r="I33" s="23">
        <f t="shared" si="0"/>
        <v>73</v>
      </c>
      <c r="J33" s="23">
        <f t="shared" si="1"/>
        <v>6</v>
      </c>
      <c r="K33" s="23">
        <f t="shared" si="2"/>
        <v>40</v>
      </c>
      <c r="L33" s="23">
        <f t="shared" si="3"/>
        <v>5</v>
      </c>
      <c r="M33" s="24">
        <v>9</v>
      </c>
    </row>
    <row r="34" spans="1:13" ht="15">
      <c r="A34" s="17">
        <v>31</v>
      </c>
      <c r="B34" s="18" t="s">
        <v>18</v>
      </c>
      <c r="C34" s="18" t="s">
        <v>7</v>
      </c>
      <c r="D34" s="19" t="s">
        <v>106</v>
      </c>
      <c r="E34" s="23">
        <v>42</v>
      </c>
      <c r="F34" s="23">
        <v>4</v>
      </c>
      <c r="G34" s="23">
        <v>41</v>
      </c>
      <c r="H34" s="23">
        <v>4</v>
      </c>
      <c r="I34" s="23">
        <f t="shared" si="0"/>
        <v>83</v>
      </c>
      <c r="J34" s="23">
        <f t="shared" si="1"/>
        <v>8</v>
      </c>
      <c r="K34" s="23">
        <f t="shared" si="2"/>
        <v>42</v>
      </c>
      <c r="L34" s="23">
        <f t="shared" si="3"/>
        <v>4</v>
      </c>
      <c r="M34" s="24">
        <v>8</v>
      </c>
    </row>
    <row r="35" spans="1:13" ht="15">
      <c r="A35" s="20">
        <v>32</v>
      </c>
      <c r="B35" s="21" t="s">
        <v>24</v>
      </c>
      <c r="C35" s="21" t="s">
        <v>25</v>
      </c>
      <c r="D35" s="19" t="s">
        <v>107</v>
      </c>
      <c r="E35" s="23">
        <v>35</v>
      </c>
      <c r="F35" s="23">
        <v>4</v>
      </c>
      <c r="G35" s="23">
        <v>33</v>
      </c>
      <c r="H35" s="23">
        <v>4</v>
      </c>
      <c r="I35" s="23">
        <f t="shared" si="0"/>
        <v>68</v>
      </c>
      <c r="J35" s="23">
        <f t="shared" si="1"/>
        <v>8</v>
      </c>
      <c r="K35" s="23">
        <f t="shared" si="2"/>
        <v>35</v>
      </c>
      <c r="L35" s="23">
        <f t="shared" si="3"/>
        <v>4</v>
      </c>
      <c r="M35" s="24">
        <v>7</v>
      </c>
    </row>
    <row r="36" spans="1:13" ht="15">
      <c r="A36" s="20">
        <v>33</v>
      </c>
      <c r="B36" s="21" t="s">
        <v>48</v>
      </c>
      <c r="C36" s="21" t="s">
        <v>46</v>
      </c>
      <c r="D36" s="19" t="s">
        <v>108</v>
      </c>
      <c r="E36" s="23">
        <v>34</v>
      </c>
      <c r="F36" s="23">
        <v>3</v>
      </c>
      <c r="G36" s="23">
        <v>42</v>
      </c>
      <c r="H36" s="23">
        <v>3</v>
      </c>
      <c r="I36" s="23">
        <f t="shared" si="0"/>
        <v>76</v>
      </c>
      <c r="J36" s="23">
        <f t="shared" si="1"/>
        <v>6</v>
      </c>
      <c r="K36" s="23">
        <f t="shared" si="2"/>
        <v>42</v>
      </c>
      <c r="L36" s="23">
        <f t="shared" si="3"/>
        <v>3</v>
      </c>
      <c r="M36" s="24">
        <v>6</v>
      </c>
    </row>
    <row r="37" spans="1:13" ht="15">
      <c r="A37" s="17">
        <v>34</v>
      </c>
      <c r="B37" s="18" t="s">
        <v>21</v>
      </c>
      <c r="C37" s="18" t="s">
        <v>9</v>
      </c>
      <c r="D37" s="19" t="s">
        <v>109</v>
      </c>
      <c r="E37" s="23">
        <v>35</v>
      </c>
      <c r="F37" s="23">
        <v>3</v>
      </c>
      <c r="G37" s="23">
        <v>35</v>
      </c>
      <c r="H37" s="23">
        <v>1</v>
      </c>
      <c r="I37" s="23">
        <f t="shared" si="0"/>
        <v>70</v>
      </c>
      <c r="J37" s="23">
        <f t="shared" si="1"/>
        <v>4</v>
      </c>
      <c r="K37" s="23">
        <f t="shared" si="2"/>
        <v>35</v>
      </c>
      <c r="L37" s="23">
        <f t="shared" si="3"/>
        <v>3</v>
      </c>
      <c r="M37" s="24">
        <v>5</v>
      </c>
    </row>
    <row r="38" spans="1:13" ht="15">
      <c r="A38" s="20">
        <v>35</v>
      </c>
      <c r="B38" s="21" t="s">
        <v>19</v>
      </c>
      <c r="C38" s="21" t="s">
        <v>7</v>
      </c>
      <c r="D38" s="19" t="s">
        <v>110</v>
      </c>
      <c r="E38" s="23">
        <v>35</v>
      </c>
      <c r="F38" s="23">
        <v>3</v>
      </c>
      <c r="G38" s="23">
        <v>33</v>
      </c>
      <c r="H38" s="23">
        <v>1</v>
      </c>
      <c r="I38" s="23">
        <f t="shared" si="0"/>
        <v>68</v>
      </c>
      <c r="J38" s="23">
        <f t="shared" si="1"/>
        <v>4</v>
      </c>
      <c r="K38" s="23">
        <f t="shared" si="2"/>
        <v>35</v>
      </c>
      <c r="L38" s="23">
        <f t="shared" si="3"/>
        <v>3</v>
      </c>
      <c r="M38" s="24">
        <v>4</v>
      </c>
    </row>
    <row r="39" spans="1:13" ht="15">
      <c r="A39" s="20">
        <v>36</v>
      </c>
      <c r="B39" s="21" t="s">
        <v>42</v>
      </c>
      <c r="C39" s="21" t="s">
        <v>9</v>
      </c>
      <c r="D39" s="19" t="s">
        <v>111</v>
      </c>
      <c r="E39" s="23">
        <v>32</v>
      </c>
      <c r="F39" s="23">
        <v>1</v>
      </c>
      <c r="G39" s="23">
        <v>33</v>
      </c>
      <c r="H39" s="23">
        <v>3</v>
      </c>
      <c r="I39" s="23">
        <f t="shared" si="0"/>
        <v>65</v>
      </c>
      <c r="J39" s="23">
        <f t="shared" si="1"/>
        <v>4</v>
      </c>
      <c r="K39" s="23">
        <f t="shared" si="2"/>
        <v>33</v>
      </c>
      <c r="L39" s="23">
        <f t="shared" si="3"/>
        <v>3</v>
      </c>
      <c r="M39" s="24">
        <v>3</v>
      </c>
    </row>
    <row r="40" spans="1:13" ht="15">
      <c r="A40" s="17">
        <v>37</v>
      </c>
      <c r="B40" s="18" t="s">
        <v>43</v>
      </c>
      <c r="C40" s="18" t="s">
        <v>12</v>
      </c>
      <c r="D40" s="19" t="s">
        <v>112</v>
      </c>
      <c r="E40" s="23">
        <v>35</v>
      </c>
      <c r="F40" s="23">
        <v>2</v>
      </c>
      <c r="G40" s="23">
        <v>35</v>
      </c>
      <c r="H40" s="23">
        <v>2</v>
      </c>
      <c r="I40" s="23">
        <f t="shared" si="0"/>
        <v>70</v>
      </c>
      <c r="J40" s="23">
        <f t="shared" si="1"/>
        <v>4</v>
      </c>
      <c r="K40" s="23">
        <f t="shared" si="2"/>
        <v>35</v>
      </c>
      <c r="L40" s="23">
        <f t="shared" si="3"/>
        <v>2</v>
      </c>
      <c r="M40" s="24">
        <v>2</v>
      </c>
    </row>
    <row r="41" spans="1:13" ht="15">
      <c r="A41" s="20">
        <v>38</v>
      </c>
      <c r="B41" s="21" t="s">
        <v>54</v>
      </c>
      <c r="C41" s="21" t="s">
        <v>10</v>
      </c>
      <c r="D41" s="19" t="s">
        <v>113</v>
      </c>
      <c r="E41" s="23">
        <v>36</v>
      </c>
      <c r="F41" s="23">
        <v>1</v>
      </c>
      <c r="G41" s="23">
        <v>35</v>
      </c>
      <c r="H41" s="23">
        <v>0</v>
      </c>
      <c r="I41" s="23">
        <f t="shared" si="0"/>
        <v>71</v>
      </c>
      <c r="J41" s="23">
        <f t="shared" si="1"/>
        <v>1</v>
      </c>
      <c r="K41" s="23">
        <f t="shared" si="2"/>
        <v>36</v>
      </c>
      <c r="L41" s="23">
        <f t="shared" si="3"/>
        <v>1</v>
      </c>
      <c r="M41" s="24">
        <v>1</v>
      </c>
    </row>
    <row r="42" spans="1:13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</sheetData>
  <sheetProtection password="C9C3" sheet="1" objects="1" scenarios="1"/>
  <mergeCells count="3">
    <mergeCell ref="A1:M1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3:G43"/>
  <sheetViews>
    <sheetView tabSelected="1" zoomScalePageLayoutView="0" workbookViewId="0" topLeftCell="A1">
      <selection activeCell="D7" sqref="D7"/>
    </sheetView>
  </sheetViews>
  <sheetFormatPr defaultColWidth="49.57421875" defaultRowHeight="15"/>
  <cols>
    <col min="1" max="1" width="5.00390625" style="0" bestFit="1" customWidth="1"/>
    <col min="2" max="2" width="36.57421875" style="0" bestFit="1" customWidth="1"/>
    <col min="3" max="3" width="12.00390625" style="0" customWidth="1"/>
    <col min="4" max="4" width="6.7109375" style="0" bestFit="1" customWidth="1"/>
    <col min="5" max="5" width="6.28125" style="0" bestFit="1" customWidth="1"/>
    <col min="6" max="6" width="9.140625" style="0" bestFit="1" customWidth="1"/>
    <col min="7" max="7" width="8.57421875" style="0" bestFit="1" customWidth="1"/>
    <col min="8" max="8" width="25.8515625" style="0" customWidth="1"/>
  </cols>
  <sheetData>
    <row r="3" spans="1:7" ht="26.25" customHeight="1">
      <c r="A3" s="102" t="s">
        <v>61</v>
      </c>
      <c r="B3" s="102"/>
      <c r="C3" s="102"/>
      <c r="D3" s="102"/>
      <c r="E3" s="102"/>
      <c r="F3" s="102"/>
      <c r="G3" s="102"/>
    </row>
    <row r="4" spans="1:7" ht="75">
      <c r="A4" s="2" t="s">
        <v>4</v>
      </c>
      <c r="B4" s="3" t="s">
        <v>0</v>
      </c>
      <c r="C4" s="3"/>
      <c r="D4" s="2" t="s">
        <v>1</v>
      </c>
      <c r="E4" s="2" t="s">
        <v>2</v>
      </c>
      <c r="F4" s="2" t="s">
        <v>3</v>
      </c>
      <c r="G4" s="2" t="s">
        <v>5</v>
      </c>
    </row>
    <row r="5" spans="1:7" ht="15.75">
      <c r="A5" s="1">
        <v>1</v>
      </c>
      <c r="B5" s="4" t="s">
        <v>22</v>
      </c>
      <c r="C5" s="4" t="s">
        <v>23</v>
      </c>
      <c r="D5" s="5">
        <v>36</v>
      </c>
      <c r="E5" s="6">
        <v>37</v>
      </c>
      <c r="F5" s="7">
        <v>38</v>
      </c>
      <c r="G5" s="79">
        <f aca="true" t="shared" si="0" ref="G5:G42">SUM(D5:F5)</f>
        <v>111</v>
      </c>
    </row>
    <row r="6" spans="1:7" ht="15.75">
      <c r="A6" s="1">
        <v>2</v>
      </c>
      <c r="B6" s="4" t="s">
        <v>27</v>
      </c>
      <c r="C6" s="4" t="s">
        <v>13</v>
      </c>
      <c r="D6" s="5">
        <v>36</v>
      </c>
      <c r="E6" s="6">
        <v>36</v>
      </c>
      <c r="F6" s="1">
        <v>35</v>
      </c>
      <c r="G6" s="79">
        <f t="shared" si="0"/>
        <v>107</v>
      </c>
    </row>
    <row r="7" spans="1:7" ht="15.75">
      <c r="A7" s="1">
        <v>3</v>
      </c>
      <c r="B7" s="4" t="s">
        <v>35</v>
      </c>
      <c r="C7" s="4" t="s">
        <v>9</v>
      </c>
      <c r="D7" s="5">
        <v>27</v>
      </c>
      <c r="E7" s="6">
        <v>29</v>
      </c>
      <c r="F7" s="1">
        <v>36</v>
      </c>
      <c r="G7" s="79">
        <f t="shared" si="0"/>
        <v>92</v>
      </c>
    </row>
    <row r="8" spans="1:7" ht="15.75">
      <c r="A8" s="1">
        <v>4</v>
      </c>
      <c r="B8" s="4" t="s">
        <v>53</v>
      </c>
      <c r="C8" s="4" t="s">
        <v>10</v>
      </c>
      <c r="D8" s="5">
        <v>18</v>
      </c>
      <c r="E8" s="6">
        <v>38</v>
      </c>
      <c r="F8" s="7">
        <v>30</v>
      </c>
      <c r="G8" s="79">
        <f t="shared" si="0"/>
        <v>86</v>
      </c>
    </row>
    <row r="9" spans="1:7" ht="15.75">
      <c r="A9" s="1">
        <v>5</v>
      </c>
      <c r="B9" s="4" t="s">
        <v>57</v>
      </c>
      <c r="C9" s="4" t="s">
        <v>34</v>
      </c>
      <c r="D9" s="5">
        <v>27</v>
      </c>
      <c r="E9" s="6">
        <v>34</v>
      </c>
      <c r="F9" s="1">
        <v>25</v>
      </c>
      <c r="G9" s="79">
        <f t="shared" si="0"/>
        <v>86</v>
      </c>
    </row>
    <row r="10" spans="1:7" ht="15.75">
      <c r="A10" s="1">
        <v>6</v>
      </c>
      <c r="B10" s="4" t="s">
        <v>6</v>
      </c>
      <c r="C10" s="4" t="s">
        <v>7</v>
      </c>
      <c r="D10" s="5">
        <v>27</v>
      </c>
      <c r="E10" s="6">
        <v>25</v>
      </c>
      <c r="F10" s="1">
        <v>34</v>
      </c>
      <c r="G10" s="79">
        <f t="shared" si="0"/>
        <v>86</v>
      </c>
    </row>
    <row r="11" spans="1:7" ht="15.75">
      <c r="A11" s="1">
        <v>7</v>
      </c>
      <c r="B11" s="4" t="s">
        <v>41</v>
      </c>
      <c r="C11" s="4" t="s">
        <v>9</v>
      </c>
      <c r="D11" s="5">
        <v>27</v>
      </c>
      <c r="E11" s="6">
        <v>35</v>
      </c>
      <c r="F11" s="7">
        <v>19</v>
      </c>
      <c r="G11" s="79">
        <f t="shared" si="0"/>
        <v>81</v>
      </c>
    </row>
    <row r="12" spans="1:7" ht="15.75">
      <c r="A12" s="1">
        <v>8</v>
      </c>
      <c r="B12" s="4" t="s">
        <v>39</v>
      </c>
      <c r="C12" s="4" t="s">
        <v>40</v>
      </c>
      <c r="D12" s="5">
        <v>36</v>
      </c>
      <c r="E12" s="6">
        <v>30</v>
      </c>
      <c r="F12" s="1">
        <v>15</v>
      </c>
      <c r="G12" s="79">
        <f t="shared" si="0"/>
        <v>81</v>
      </c>
    </row>
    <row r="13" spans="1:7" ht="15.75">
      <c r="A13" s="1">
        <v>9</v>
      </c>
      <c r="B13" s="4" t="s">
        <v>56</v>
      </c>
      <c r="C13" s="4" t="s">
        <v>9</v>
      </c>
      <c r="D13" s="5">
        <v>27</v>
      </c>
      <c r="E13" s="6">
        <v>21</v>
      </c>
      <c r="F13" s="1">
        <v>27</v>
      </c>
      <c r="G13" s="79">
        <f t="shared" si="0"/>
        <v>75</v>
      </c>
    </row>
    <row r="14" spans="1:7" ht="15.75">
      <c r="A14" s="1">
        <v>10</v>
      </c>
      <c r="B14" s="4" t="s">
        <v>44</v>
      </c>
      <c r="C14" s="4" t="s">
        <v>9</v>
      </c>
      <c r="D14" s="5">
        <v>18</v>
      </c>
      <c r="E14" s="6">
        <v>27</v>
      </c>
      <c r="F14" s="7">
        <v>28</v>
      </c>
      <c r="G14" s="79">
        <f t="shared" si="0"/>
        <v>73</v>
      </c>
    </row>
    <row r="15" spans="1:7" ht="15.75">
      <c r="A15" s="1">
        <v>11</v>
      </c>
      <c r="B15" s="4" t="s">
        <v>20</v>
      </c>
      <c r="C15" s="4" t="s">
        <v>8</v>
      </c>
      <c r="D15" s="5">
        <v>27</v>
      </c>
      <c r="E15" s="6">
        <v>17</v>
      </c>
      <c r="F15" s="1">
        <v>29</v>
      </c>
      <c r="G15" s="79">
        <f t="shared" si="0"/>
        <v>73</v>
      </c>
    </row>
    <row r="16" spans="1:7" ht="15.75">
      <c r="A16" s="1">
        <v>12</v>
      </c>
      <c r="B16" s="4" t="s">
        <v>60</v>
      </c>
      <c r="C16" s="4" t="s">
        <v>10</v>
      </c>
      <c r="D16" s="5">
        <v>27</v>
      </c>
      <c r="E16" s="6">
        <v>28</v>
      </c>
      <c r="F16" s="1">
        <v>17</v>
      </c>
      <c r="G16" s="79">
        <f t="shared" si="0"/>
        <v>72</v>
      </c>
    </row>
    <row r="17" spans="1:7" ht="15.75">
      <c r="A17" s="1">
        <v>13</v>
      </c>
      <c r="B17" s="4" t="s">
        <v>28</v>
      </c>
      <c r="C17" s="4" t="s">
        <v>13</v>
      </c>
      <c r="D17" s="5">
        <v>27</v>
      </c>
      <c r="E17" s="6">
        <v>32</v>
      </c>
      <c r="F17" s="7">
        <v>11</v>
      </c>
      <c r="G17" s="79">
        <f t="shared" si="0"/>
        <v>70</v>
      </c>
    </row>
    <row r="18" spans="1:7" ht="15.75">
      <c r="A18" s="1">
        <v>14</v>
      </c>
      <c r="B18" s="4" t="s">
        <v>30</v>
      </c>
      <c r="C18" s="4" t="s">
        <v>31</v>
      </c>
      <c r="D18" s="5">
        <v>18</v>
      </c>
      <c r="E18" s="6">
        <v>26</v>
      </c>
      <c r="F18" s="1">
        <v>26</v>
      </c>
      <c r="G18" s="79">
        <f t="shared" si="0"/>
        <v>70</v>
      </c>
    </row>
    <row r="19" spans="1:7" ht="15.75">
      <c r="A19" s="1">
        <v>15</v>
      </c>
      <c r="B19" s="4" t="s">
        <v>38</v>
      </c>
      <c r="C19" s="4" t="s">
        <v>7</v>
      </c>
      <c r="D19" s="5">
        <v>9</v>
      </c>
      <c r="E19" s="6">
        <v>24</v>
      </c>
      <c r="F19" s="1">
        <v>37</v>
      </c>
      <c r="G19" s="79">
        <f t="shared" si="0"/>
        <v>70</v>
      </c>
    </row>
    <row r="20" spans="1:7" ht="15.75">
      <c r="A20" s="1">
        <v>16</v>
      </c>
      <c r="B20" s="4" t="s">
        <v>47</v>
      </c>
      <c r="C20" s="4" t="s">
        <v>46</v>
      </c>
      <c r="D20" s="5">
        <v>18</v>
      </c>
      <c r="E20" s="6">
        <v>33</v>
      </c>
      <c r="F20" s="7">
        <v>14</v>
      </c>
      <c r="G20" s="79">
        <f t="shared" si="0"/>
        <v>65</v>
      </c>
    </row>
    <row r="21" spans="1:7" ht="15.75">
      <c r="A21" s="1">
        <v>17</v>
      </c>
      <c r="B21" s="4" t="s">
        <v>33</v>
      </c>
      <c r="C21" s="4" t="s">
        <v>34</v>
      </c>
      <c r="D21" s="5">
        <v>18</v>
      </c>
      <c r="E21" s="6">
        <v>15</v>
      </c>
      <c r="F21" s="1">
        <v>32</v>
      </c>
      <c r="G21" s="79">
        <f t="shared" si="0"/>
        <v>65</v>
      </c>
    </row>
    <row r="22" spans="1:7" ht="15.75">
      <c r="A22" s="1">
        <v>18</v>
      </c>
      <c r="B22" s="4" t="s">
        <v>26</v>
      </c>
      <c r="C22" s="4" t="s">
        <v>11</v>
      </c>
      <c r="D22" s="5">
        <v>27</v>
      </c>
      <c r="E22" s="6">
        <v>31</v>
      </c>
      <c r="F22" s="1">
        <v>5</v>
      </c>
      <c r="G22" s="79">
        <f t="shared" si="0"/>
        <v>63</v>
      </c>
    </row>
    <row r="23" spans="1:7" ht="15.75">
      <c r="A23" s="1">
        <v>19</v>
      </c>
      <c r="B23" s="4" t="s">
        <v>29</v>
      </c>
      <c r="C23" s="4" t="s">
        <v>9</v>
      </c>
      <c r="D23" s="5">
        <v>18</v>
      </c>
      <c r="E23" s="6">
        <v>22</v>
      </c>
      <c r="F23" s="7">
        <v>22</v>
      </c>
      <c r="G23" s="79">
        <f t="shared" si="0"/>
        <v>62</v>
      </c>
    </row>
    <row r="24" spans="1:7" ht="15.75">
      <c r="A24" s="1">
        <v>20</v>
      </c>
      <c r="B24" s="4" t="s">
        <v>50</v>
      </c>
      <c r="C24" s="4" t="s">
        <v>14</v>
      </c>
      <c r="D24" s="5">
        <v>18</v>
      </c>
      <c r="E24" s="6">
        <v>20</v>
      </c>
      <c r="F24" s="1">
        <v>24</v>
      </c>
      <c r="G24" s="79">
        <f t="shared" si="0"/>
        <v>62</v>
      </c>
    </row>
    <row r="25" spans="1:7" ht="15.75">
      <c r="A25" s="1">
        <v>21</v>
      </c>
      <c r="B25" s="4" t="s">
        <v>49</v>
      </c>
      <c r="C25" s="4" t="s">
        <v>14</v>
      </c>
      <c r="D25" s="5">
        <v>18</v>
      </c>
      <c r="E25" s="6">
        <v>23</v>
      </c>
      <c r="F25" s="1">
        <v>20</v>
      </c>
      <c r="G25" s="79">
        <f t="shared" si="0"/>
        <v>61</v>
      </c>
    </row>
    <row r="26" spans="1:7" ht="15.75">
      <c r="A26" s="1">
        <v>22</v>
      </c>
      <c r="B26" s="4" t="s">
        <v>17</v>
      </c>
      <c r="C26" s="4" t="s">
        <v>7</v>
      </c>
      <c r="D26" s="5">
        <v>9</v>
      </c>
      <c r="E26" s="6">
        <v>12</v>
      </c>
      <c r="F26" s="7">
        <v>31</v>
      </c>
      <c r="G26" s="79">
        <f t="shared" si="0"/>
        <v>52</v>
      </c>
    </row>
    <row r="27" spans="1:7" ht="15.75">
      <c r="A27" s="1">
        <v>23</v>
      </c>
      <c r="B27" s="4" t="s">
        <v>45</v>
      </c>
      <c r="C27" s="4" t="s">
        <v>46</v>
      </c>
      <c r="D27" s="5">
        <v>18</v>
      </c>
      <c r="E27" s="6">
        <v>11</v>
      </c>
      <c r="F27" s="1">
        <v>23</v>
      </c>
      <c r="G27" s="79">
        <f t="shared" si="0"/>
        <v>52</v>
      </c>
    </row>
    <row r="28" spans="1:7" ht="15.75">
      <c r="A28" s="1">
        <v>24</v>
      </c>
      <c r="B28" s="4" t="s">
        <v>18</v>
      </c>
      <c r="C28" s="4" t="s">
        <v>7</v>
      </c>
      <c r="D28" s="5">
        <v>9</v>
      </c>
      <c r="E28" s="6">
        <v>8</v>
      </c>
      <c r="F28" s="1">
        <v>33</v>
      </c>
      <c r="G28" s="79">
        <f t="shared" si="0"/>
        <v>50</v>
      </c>
    </row>
    <row r="29" spans="1:7" ht="15.75">
      <c r="A29" s="1">
        <v>25</v>
      </c>
      <c r="B29" s="4" t="s">
        <v>52</v>
      </c>
      <c r="C29" s="4" t="s">
        <v>14</v>
      </c>
      <c r="D29" s="5">
        <v>18</v>
      </c>
      <c r="E29" s="6">
        <v>19</v>
      </c>
      <c r="F29" s="7">
        <v>8</v>
      </c>
      <c r="G29" s="79">
        <f t="shared" si="0"/>
        <v>45</v>
      </c>
    </row>
    <row r="30" spans="1:7" ht="15.75">
      <c r="A30" s="1">
        <v>26</v>
      </c>
      <c r="B30" s="4" t="s">
        <v>58</v>
      </c>
      <c r="C30" s="4" t="s">
        <v>16</v>
      </c>
      <c r="D30" s="5">
        <v>18</v>
      </c>
      <c r="E30" s="6">
        <v>9</v>
      </c>
      <c r="F30" s="1">
        <v>16</v>
      </c>
      <c r="G30" s="79">
        <f t="shared" si="0"/>
        <v>43</v>
      </c>
    </row>
    <row r="31" spans="1:7" ht="15.75">
      <c r="A31" s="1">
        <v>27</v>
      </c>
      <c r="B31" s="4" t="s">
        <v>51</v>
      </c>
      <c r="C31" s="4" t="s">
        <v>14</v>
      </c>
      <c r="D31" s="5">
        <v>9</v>
      </c>
      <c r="E31" s="6">
        <v>18</v>
      </c>
      <c r="F31" s="1">
        <v>12</v>
      </c>
      <c r="G31" s="79">
        <f t="shared" si="0"/>
        <v>39</v>
      </c>
    </row>
    <row r="32" spans="1:7" ht="15.75">
      <c r="A32" s="1">
        <v>28</v>
      </c>
      <c r="B32" s="4" t="s">
        <v>36</v>
      </c>
      <c r="C32" s="4" t="s">
        <v>37</v>
      </c>
      <c r="D32" s="5">
        <v>18</v>
      </c>
      <c r="E32" s="6">
        <v>16</v>
      </c>
      <c r="F32" s="7">
        <v>3</v>
      </c>
      <c r="G32" s="79">
        <f t="shared" si="0"/>
        <v>37</v>
      </c>
    </row>
    <row r="33" spans="1:7" ht="15.75">
      <c r="A33" s="1">
        <v>29</v>
      </c>
      <c r="B33" s="4" t="s">
        <v>55</v>
      </c>
      <c r="C33" s="4" t="s">
        <v>15</v>
      </c>
      <c r="D33" s="5">
        <v>9</v>
      </c>
      <c r="E33" s="6">
        <v>14</v>
      </c>
      <c r="F33" s="1">
        <v>13</v>
      </c>
      <c r="G33" s="79">
        <f t="shared" si="0"/>
        <v>36</v>
      </c>
    </row>
    <row r="34" spans="1:7" ht="15.75">
      <c r="A34" s="1">
        <v>30</v>
      </c>
      <c r="B34" s="4" t="s">
        <v>21</v>
      </c>
      <c r="C34" s="4" t="s">
        <v>9</v>
      </c>
      <c r="D34" s="5">
        <v>18</v>
      </c>
      <c r="E34" s="6">
        <v>5</v>
      </c>
      <c r="F34" s="1">
        <v>10</v>
      </c>
      <c r="G34" s="79">
        <f t="shared" si="0"/>
        <v>33</v>
      </c>
    </row>
    <row r="35" spans="1:7" ht="15.75">
      <c r="A35" s="1">
        <v>31</v>
      </c>
      <c r="B35" s="4" t="s">
        <v>59</v>
      </c>
      <c r="C35" s="4" t="s">
        <v>16</v>
      </c>
      <c r="D35" s="5">
        <v>9</v>
      </c>
      <c r="E35" s="6">
        <v>13</v>
      </c>
      <c r="F35" s="7">
        <v>9</v>
      </c>
      <c r="G35" s="79">
        <f t="shared" si="0"/>
        <v>31</v>
      </c>
    </row>
    <row r="36" spans="1:7" ht="15.75">
      <c r="A36" s="1">
        <v>32</v>
      </c>
      <c r="B36" s="4" t="s">
        <v>42</v>
      </c>
      <c r="C36" s="4" t="s">
        <v>9</v>
      </c>
      <c r="D36" s="5">
        <v>9</v>
      </c>
      <c r="E36" s="6">
        <v>3</v>
      </c>
      <c r="F36" s="1">
        <v>18</v>
      </c>
      <c r="G36" s="79">
        <f t="shared" si="0"/>
        <v>30</v>
      </c>
    </row>
    <row r="37" spans="1:7" ht="15.75">
      <c r="A37" s="1">
        <v>33</v>
      </c>
      <c r="B37" s="4" t="s">
        <v>48</v>
      </c>
      <c r="C37" s="4" t="s">
        <v>46</v>
      </c>
      <c r="D37" s="5">
        <v>18</v>
      </c>
      <c r="E37" s="6">
        <v>6</v>
      </c>
      <c r="F37" s="1">
        <v>4</v>
      </c>
      <c r="G37" s="79">
        <f t="shared" si="0"/>
        <v>28</v>
      </c>
    </row>
    <row r="38" spans="1:7" ht="15.75">
      <c r="A38" s="1">
        <v>34</v>
      </c>
      <c r="B38" s="4" t="s">
        <v>32</v>
      </c>
      <c r="C38" s="4" t="s">
        <v>9</v>
      </c>
      <c r="D38" s="5">
        <v>9</v>
      </c>
      <c r="E38" s="6">
        <v>10</v>
      </c>
      <c r="F38" s="7">
        <v>7</v>
      </c>
      <c r="G38" s="79">
        <f t="shared" si="0"/>
        <v>26</v>
      </c>
    </row>
    <row r="39" spans="1:7" ht="15.75">
      <c r="A39" s="1">
        <v>35</v>
      </c>
      <c r="B39" s="4" t="s">
        <v>19</v>
      </c>
      <c r="C39" s="4" t="s">
        <v>7</v>
      </c>
      <c r="D39" s="5">
        <v>0</v>
      </c>
      <c r="E39" s="6">
        <v>4</v>
      </c>
      <c r="F39" s="1">
        <v>21</v>
      </c>
      <c r="G39" s="79">
        <f t="shared" si="0"/>
        <v>25</v>
      </c>
    </row>
    <row r="40" spans="1:7" ht="15.75">
      <c r="A40" s="1">
        <v>36</v>
      </c>
      <c r="B40" s="4" t="s">
        <v>24</v>
      </c>
      <c r="C40" s="4" t="s">
        <v>25</v>
      </c>
      <c r="D40" s="5">
        <v>9</v>
      </c>
      <c r="E40" s="6">
        <v>7</v>
      </c>
      <c r="F40" s="1">
        <v>0</v>
      </c>
      <c r="G40" s="79">
        <f t="shared" si="0"/>
        <v>16</v>
      </c>
    </row>
    <row r="41" spans="1:7" ht="15.75">
      <c r="A41" s="1">
        <v>37</v>
      </c>
      <c r="B41" s="4" t="s">
        <v>54</v>
      </c>
      <c r="C41" s="4" t="s">
        <v>10</v>
      </c>
      <c r="D41" s="5">
        <v>0</v>
      </c>
      <c r="E41" s="6">
        <v>1</v>
      </c>
      <c r="F41" s="7">
        <v>6</v>
      </c>
      <c r="G41" s="79">
        <f t="shared" si="0"/>
        <v>7</v>
      </c>
    </row>
    <row r="42" spans="1:7" ht="15.75">
      <c r="A42" s="1">
        <v>38</v>
      </c>
      <c r="B42" s="4" t="s">
        <v>43</v>
      </c>
      <c r="C42" s="4" t="s">
        <v>12</v>
      </c>
      <c r="D42" s="5">
        <v>0</v>
      </c>
      <c r="E42" s="6">
        <v>2</v>
      </c>
      <c r="F42" s="7">
        <v>2</v>
      </c>
      <c r="G42" s="79">
        <f t="shared" si="0"/>
        <v>4</v>
      </c>
    </row>
    <row r="43" spans="1:7" ht="46.5" customHeight="1">
      <c r="A43" s="103"/>
      <c r="B43" s="103"/>
      <c r="C43" s="103"/>
      <c r="D43" s="103"/>
      <c r="E43" s="103"/>
      <c r="F43" s="103"/>
      <c r="G43" s="103"/>
    </row>
  </sheetData>
  <sheetProtection password="C9C3" sheet="1" objects="1" scenarios="1"/>
  <mergeCells count="2">
    <mergeCell ref="A3:G3"/>
    <mergeCell ref="A43:G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2014-01-26T19:57:22Z</dcterms:modified>
  <cp:category/>
  <cp:version/>
  <cp:contentType/>
  <cp:contentStatus/>
</cp:coreProperties>
</file>