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400" windowHeight="7995" tabRatio="710" activeTab="1"/>
  </bookViews>
  <sheets>
    <sheet name="ÖDÜLLER" sheetId="1" r:id="rId1"/>
    <sheet name="KULÜPLER" sheetId="2" r:id="rId2"/>
    <sheet name="ERKEKLER" sheetId="3" r:id="rId3"/>
    <sheet name="KIZLAR" sheetId="4" r:id="rId4"/>
    <sheet name="ERKEKLER8" sheetId="5" r:id="rId5"/>
    <sheet name="KIZLAR8" sheetId="6" r:id="rId6"/>
    <sheet name="ERKEKLER4" sheetId="7" r:id="rId7"/>
    <sheet name="KIZLAR4" sheetId="8" r:id="rId8"/>
  </sheets>
  <definedNames/>
  <calcPr fullCalcOnLoad="1"/>
</workbook>
</file>

<file path=xl/sharedStrings.xml><?xml version="1.0" encoding="utf-8"?>
<sst xmlns="http://schemas.openxmlformats.org/spreadsheetml/2006/main" count="220" uniqueCount="75">
  <si>
    <t>TOPLAM</t>
  </si>
  <si>
    <t>ADI SOYADI</t>
  </si>
  <si>
    <t>ORT.</t>
  </si>
  <si>
    <t>ALTAY ÖZDEMİR</t>
  </si>
  <si>
    <t>ARDA ONUR ŞEN</t>
  </si>
  <si>
    <t>BEYLER EGEHAN ESER</t>
  </si>
  <si>
    <t>BURAK CAN BASKIN</t>
  </si>
  <si>
    <t>CEMAL DODUOĞLU</t>
  </si>
  <si>
    <t>DİLAN ÖZÇELİK</t>
  </si>
  <si>
    <t>EGEMEN EMRE</t>
  </si>
  <si>
    <t>EROL KALKAN</t>
  </si>
  <si>
    <t>İLKER ÖZTÜRK</t>
  </si>
  <si>
    <t>MUSTAFA KARA</t>
  </si>
  <si>
    <t>MUSTAFA YASİR AYDIN</t>
  </si>
  <si>
    <t>ÜMİT BERK KARAKAYA</t>
  </si>
  <si>
    <t>ÖMER ZİYA AYDIN</t>
  </si>
  <si>
    <t>ECE NUR EMRE</t>
  </si>
  <si>
    <t>FATMA ÇİSE KAYIRAN</t>
  </si>
  <si>
    <t>GİZEM İŞLEYEN</t>
  </si>
  <si>
    <t>GÜLŞAN YILDIZ</t>
  </si>
  <si>
    <t>İLAYDA UYANIK</t>
  </si>
  <si>
    <t>İREMNAZ ULU</t>
  </si>
  <si>
    <t>KAMİLE NUR ÇOBAN</t>
  </si>
  <si>
    <t>MERVE ESER</t>
  </si>
  <si>
    <t>SİBEL TÜRE</t>
  </si>
  <si>
    <t>AYDA ACAR</t>
  </si>
  <si>
    <t>ALP EREN ÖZ</t>
  </si>
  <si>
    <t>AYTUNÇ ÇELİK</t>
  </si>
  <si>
    <t>EMRE İNAN KARAHAN</t>
  </si>
  <si>
    <t>İLBEY BOZKUŞ</t>
  </si>
  <si>
    <t>UMUT DİYAR GÖK</t>
  </si>
  <si>
    <t>BERKAY BULÇA</t>
  </si>
  <si>
    <t>G1</t>
  </si>
  <si>
    <t>G2</t>
  </si>
  <si>
    <t>G3</t>
  </si>
  <si>
    <t>G4</t>
  </si>
  <si>
    <t>G5</t>
  </si>
  <si>
    <t>G6</t>
  </si>
  <si>
    <t>KULÜP</t>
  </si>
  <si>
    <t>ANKARA DART GSK</t>
  </si>
  <si>
    <t>ANKARA BOCCE GSK</t>
  </si>
  <si>
    <t>ENSAR GSK</t>
  </si>
  <si>
    <t>İDARECİ ve BÜROKRATLAR BİR. GSK</t>
  </si>
  <si>
    <t>BOZKUŞ GSK</t>
  </si>
  <si>
    <t>HERKES İÇİN SPOR ve DANS GSK</t>
  </si>
  <si>
    <t>BOĞAZİÇİ SPOR KULÜBÜ</t>
  </si>
  <si>
    <t>İBSK</t>
  </si>
  <si>
    <t>FOMGET GSK</t>
  </si>
  <si>
    <t>BARTIN ÜNİVERSİTESİ GSK</t>
  </si>
  <si>
    <t>#</t>
  </si>
  <si>
    <t>G7</t>
  </si>
  <si>
    <t>G8</t>
  </si>
  <si>
    <t>G9</t>
  </si>
  <si>
    <t>1. GÜN</t>
  </si>
  <si>
    <t>TBBDF 2014-2015 KULÜPLER ARASI GENÇLER ŞAMPİYONASI</t>
  </si>
  <si>
    <t>TBBDF 2014-2015 KULÜPLER ARASI GENÇLER ŞAMPİYONASI 1 . GÜN ERKEKLER</t>
  </si>
  <si>
    <t>TBBDF 2014-2015 KULÜPLER ARASI GENÇLER ŞAMPİYONASI 1 . GÜN KIZLAR</t>
  </si>
  <si>
    <t>TBBDF 2014-2015 KULÜPLER ARASI GENÇLER ŞAMPİYONASI İLK SEKİZ ERKEKLER</t>
  </si>
  <si>
    <t>TBBDF 2014-2015 KULÜPLER ARASI GENÇLER ŞAMPİYONASI İLK SEKİZ KIZLAR</t>
  </si>
  <si>
    <t>TBBDF 2014-2015 KULÜPLER ARASI GENÇLER ŞAMPİYONASI YARI FİNAL ERKEKLER</t>
  </si>
  <si>
    <t>TBBDF 2014-2015 KULÜPLER ARASI GENÇLER ŞAMPİYONASI FİNAL ERKEKLER</t>
  </si>
  <si>
    <t>TBBDF 2014-2015 KULÜPLER ARASI GENÇLER ŞAMPİYONASI YARI FİNAL KIZLAR</t>
  </si>
  <si>
    <t>TBBDF 2014-2015 KULÜPLER ARASI GENÇLER ŞAMPİYONASI FİNAL KIZLAR</t>
  </si>
  <si>
    <t xml:space="preserve">2014-2015 SEZONU TÜRKİYE KULÜPLER ARASI GENÇLER ŞAMPİYONASI </t>
  </si>
  <si>
    <t>KIZLAR</t>
  </si>
  <si>
    <t>MEHMET DEMİRDELEN</t>
  </si>
  <si>
    <t>TBBDF</t>
  </si>
  <si>
    <t>GENEL SEKRETERİ</t>
  </si>
  <si>
    <t>ERKEKLER</t>
  </si>
  <si>
    <t>SERDAR ARSLAN</t>
  </si>
  <si>
    <t>BOWLING ASBAŞKANI</t>
  </si>
  <si>
    <t>KULÜPLER</t>
  </si>
  <si>
    <t>DR. MUTLU TÜRKMEN</t>
  </si>
  <si>
    <t>BAŞKAN VEKİLİ</t>
  </si>
  <si>
    <t>PLAKET TAKDİMİ- DR. MUTLU TÜRKMEN/ DİDEM DİLARA DOĞAN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</si>
</sst>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ndara"/>
      <family val="2"/>
    </font>
    <font>
      <sz val="10"/>
      <color indexed="8"/>
      <name val="Candar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ndara"/>
      <family val="2"/>
    </font>
    <font>
      <b/>
      <sz val="16"/>
      <color indexed="8"/>
      <name val="Candara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ndara"/>
      <family val="2"/>
    </font>
    <font>
      <sz val="10"/>
      <color rgb="FF000000"/>
      <name val="Candara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ndara"/>
      <family val="2"/>
    </font>
    <font>
      <b/>
      <sz val="16"/>
      <color rgb="FF000000"/>
      <name val="Candara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8" fillId="33" borderId="11" xfId="0" applyFont="1" applyFill="1" applyBorder="1" applyAlignment="1">
      <alignment horizontal="left" wrapText="1"/>
    </xf>
    <xf numFmtId="0" fontId="48" fillId="33" borderId="12" xfId="0" applyFont="1" applyFill="1" applyBorder="1" applyAlignment="1">
      <alignment horizontal="left" wrapText="1"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8" fillId="33" borderId="13" xfId="0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wrapText="1"/>
    </xf>
    <xf numFmtId="0" fontId="49" fillId="33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9" fillId="33" borderId="11" xfId="0" applyFont="1" applyFill="1" applyBorder="1" applyAlignment="1">
      <alignment horizontal="left" wrapText="1"/>
    </xf>
    <xf numFmtId="0" fontId="49" fillId="33" borderId="13" xfId="0" applyFont="1" applyFill="1" applyBorder="1" applyAlignment="1">
      <alignment horizontal="left" wrapText="1"/>
    </xf>
    <xf numFmtId="0" fontId="49" fillId="33" borderId="0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left" vertical="center" wrapText="1"/>
    </xf>
    <xf numFmtId="0" fontId="49" fillId="33" borderId="3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vertical="center" wrapText="1"/>
    </xf>
    <xf numFmtId="0" fontId="49" fillId="33" borderId="36" xfId="0" applyFont="1" applyFill="1" applyBorder="1" applyAlignment="1">
      <alignment vertical="center" wrapText="1"/>
    </xf>
    <xf numFmtId="0" fontId="49" fillId="33" borderId="37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31" xfId="0" applyFont="1" applyFill="1" applyBorder="1" applyAlignment="1">
      <alignment vertical="center" wrapText="1"/>
    </xf>
    <xf numFmtId="0" fontId="48" fillId="33" borderId="32" xfId="0" applyFont="1" applyFill="1" applyBorder="1" applyAlignment="1">
      <alignment vertical="center" wrapText="1"/>
    </xf>
    <xf numFmtId="0" fontId="48" fillId="33" borderId="38" xfId="0" applyFont="1" applyFill="1" applyBorder="1" applyAlignment="1">
      <alignment vertical="center" wrapText="1"/>
    </xf>
    <xf numFmtId="0" fontId="49" fillId="33" borderId="39" xfId="0" applyFont="1" applyFill="1" applyBorder="1" applyAlignment="1">
      <alignment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left" vertical="center" wrapText="1"/>
    </xf>
    <xf numFmtId="0" fontId="48" fillId="33" borderId="38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49" fillId="33" borderId="12" xfId="0" applyFont="1" applyFill="1" applyBorder="1" applyAlignment="1">
      <alignment horizontal="left" wrapText="1"/>
    </xf>
    <xf numFmtId="0" fontId="49" fillId="33" borderId="21" xfId="0" applyFont="1" applyFill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33" borderId="30" xfId="0" applyFont="1" applyFill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8" fillId="34" borderId="29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top" wrapText="1"/>
    </xf>
    <xf numFmtId="0" fontId="56" fillId="33" borderId="45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vertical="center" wrapText="1"/>
    </xf>
    <xf numFmtId="0" fontId="56" fillId="33" borderId="30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top" wrapText="1"/>
    </xf>
    <xf numFmtId="0" fontId="43" fillId="33" borderId="0" xfId="48" applyFill="1" applyBorder="1" applyAlignment="1" applyProtection="1">
      <alignment horizontal="left" vertical="top" wrapText="1"/>
      <protection/>
    </xf>
    <xf numFmtId="0" fontId="48" fillId="33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8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/>
    </xf>
    <xf numFmtId="0" fontId="46" fillId="33" borderId="47" xfId="0" applyFont="1" applyFill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33" borderId="18" xfId="0" applyFont="1" applyFill="1" applyBorder="1" applyAlignment="1">
      <alignment/>
    </xf>
    <xf numFmtId="0" fontId="46" fillId="33" borderId="47" xfId="0" applyFont="1" applyFill="1" applyBorder="1" applyAlignment="1">
      <alignment/>
    </xf>
    <xf numFmtId="0" fontId="46" fillId="0" borderId="48" xfId="0" applyFont="1" applyBorder="1" applyAlignment="1">
      <alignment/>
    </xf>
    <xf numFmtId="0" fontId="58" fillId="33" borderId="49" xfId="0" applyFont="1" applyFill="1" applyBorder="1" applyAlignment="1">
      <alignment horizontal="center" wrapText="1"/>
    </xf>
    <xf numFmtId="0" fontId="58" fillId="33" borderId="50" xfId="0" applyFont="1" applyFill="1" applyBorder="1" applyAlignment="1">
      <alignment horizontal="center" wrapText="1"/>
    </xf>
    <xf numFmtId="0" fontId="58" fillId="33" borderId="51" xfId="0" applyFont="1" applyFill="1" applyBorder="1" applyAlignment="1">
      <alignment horizontal="center" wrapText="1"/>
    </xf>
    <xf numFmtId="0" fontId="58" fillId="34" borderId="14" xfId="0" applyFont="1" applyFill="1" applyBorder="1" applyAlignment="1">
      <alignment horizontal="center"/>
    </xf>
    <xf numFmtId="0" fontId="58" fillId="34" borderId="52" xfId="0" applyFont="1" applyFill="1" applyBorder="1" applyAlignment="1">
      <alignment horizontal="center"/>
    </xf>
    <xf numFmtId="0" fontId="58" fillId="34" borderId="5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8" fillId="34" borderId="49" xfId="0" applyFont="1" applyFill="1" applyBorder="1" applyAlignment="1">
      <alignment horizontal="center"/>
    </xf>
    <xf numFmtId="0" fontId="58" fillId="34" borderId="51" xfId="0" applyFont="1" applyFill="1" applyBorder="1" applyAlignment="1">
      <alignment horizontal="center"/>
    </xf>
    <xf numFmtId="0" fontId="59" fillId="0" borderId="49" xfId="0" applyFont="1" applyBorder="1" applyAlignment="1">
      <alignment horizontal="center"/>
    </xf>
    <xf numFmtId="0" fontId="59" fillId="0" borderId="50" xfId="0" applyFont="1" applyBorder="1" applyAlignment="1">
      <alignment/>
    </xf>
    <xf numFmtId="0" fontId="59" fillId="0" borderId="51" xfId="0" applyFont="1" applyBorder="1" applyAlignment="1">
      <alignment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/>
    </xf>
    <xf numFmtId="0" fontId="51" fillId="0" borderId="51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9">
      <selection activeCell="G5" sqref="G5"/>
    </sheetView>
  </sheetViews>
  <sheetFormatPr defaultColWidth="9.140625" defaultRowHeight="15"/>
  <cols>
    <col min="2" max="2" width="27.7109375" style="0" customWidth="1"/>
    <col min="4" max="4" width="36.421875" style="0" customWidth="1"/>
  </cols>
  <sheetData>
    <row r="1" spans="1:4" ht="49.5" customHeight="1" thickBot="1">
      <c r="A1" s="147" t="s">
        <v>63</v>
      </c>
      <c r="B1" s="148"/>
      <c r="C1" s="148"/>
      <c r="D1" s="149"/>
    </row>
    <row r="2" spans="1:4" ht="24.75" customHeight="1" thickBot="1">
      <c r="A2" s="150" t="s">
        <v>64</v>
      </c>
      <c r="B2" s="151"/>
      <c r="C2" s="152"/>
      <c r="D2" s="153"/>
    </row>
    <row r="3" spans="1:4" ht="24.75" customHeight="1">
      <c r="A3" s="126">
        <v>1</v>
      </c>
      <c r="B3" s="136" t="s">
        <v>18</v>
      </c>
      <c r="D3" s="141"/>
    </row>
    <row r="4" spans="1:4" ht="24.75" customHeight="1">
      <c r="A4" s="127">
        <v>2</v>
      </c>
      <c r="B4" s="128" t="s">
        <v>17</v>
      </c>
      <c r="D4" s="142" t="s">
        <v>65</v>
      </c>
    </row>
    <row r="5" spans="1:4" ht="24.75" customHeight="1">
      <c r="A5" s="127">
        <v>3</v>
      </c>
      <c r="B5" s="128" t="s">
        <v>25</v>
      </c>
      <c r="D5" s="142" t="s">
        <v>66</v>
      </c>
    </row>
    <row r="6" spans="1:4" ht="24.75" customHeight="1" thickBot="1">
      <c r="A6" s="129">
        <v>3</v>
      </c>
      <c r="B6" s="130" t="s">
        <v>23</v>
      </c>
      <c r="D6" s="143" t="s">
        <v>67</v>
      </c>
    </row>
    <row r="7" spans="1:4" ht="24.75" customHeight="1" thickBot="1">
      <c r="A7" s="131"/>
      <c r="B7" s="132"/>
      <c r="D7" s="85"/>
    </row>
    <row r="8" spans="1:4" ht="24.75" customHeight="1" thickBot="1">
      <c r="A8" s="154" t="s">
        <v>68</v>
      </c>
      <c r="B8" s="152"/>
      <c r="C8" s="152"/>
      <c r="D8" s="155"/>
    </row>
    <row r="9" spans="1:4" ht="24.75" customHeight="1">
      <c r="A9" s="126">
        <v>1</v>
      </c>
      <c r="B9" s="137" t="s">
        <v>30</v>
      </c>
      <c r="D9" s="144"/>
    </row>
    <row r="10" spans="1:4" ht="24.75" customHeight="1">
      <c r="A10" s="127">
        <v>2</v>
      </c>
      <c r="B10" s="133" t="s">
        <v>31</v>
      </c>
      <c r="D10" s="142" t="s">
        <v>69</v>
      </c>
    </row>
    <row r="11" spans="1:4" ht="24.75" customHeight="1">
      <c r="A11" s="127">
        <v>3</v>
      </c>
      <c r="B11" s="133" t="s">
        <v>27</v>
      </c>
      <c r="D11" s="142" t="s">
        <v>66</v>
      </c>
    </row>
    <row r="12" spans="1:4" ht="24.75" customHeight="1" thickBot="1">
      <c r="A12" s="129">
        <v>3</v>
      </c>
      <c r="B12" s="134" t="s">
        <v>29</v>
      </c>
      <c r="D12" s="143" t="s">
        <v>70</v>
      </c>
    </row>
    <row r="13" ht="24.75" customHeight="1" thickBot="1">
      <c r="A13" s="135"/>
    </row>
    <row r="14" spans="1:4" ht="24.75" customHeight="1" thickBot="1">
      <c r="A14" s="156" t="s">
        <v>74</v>
      </c>
      <c r="B14" s="157"/>
      <c r="C14" s="157"/>
      <c r="D14" s="158"/>
    </row>
    <row r="15" ht="24.75" customHeight="1" thickBot="1">
      <c r="A15" s="135"/>
    </row>
    <row r="16" spans="1:4" ht="51" customHeight="1" thickBot="1">
      <c r="A16" s="147" t="s">
        <v>63</v>
      </c>
      <c r="B16" s="148"/>
      <c r="C16" s="148"/>
      <c r="D16" s="149"/>
    </row>
    <row r="17" spans="1:4" ht="24.75" customHeight="1" thickBot="1">
      <c r="A17" s="154" t="s">
        <v>71</v>
      </c>
      <c r="B17" s="152"/>
      <c r="C17" s="152"/>
      <c r="D17" s="153"/>
    </row>
    <row r="18" spans="1:4" ht="24.75" customHeight="1">
      <c r="A18" s="139">
        <v>1</v>
      </c>
      <c r="B18" s="138" t="s">
        <v>47</v>
      </c>
      <c r="D18" s="144" t="s">
        <v>72</v>
      </c>
    </row>
    <row r="19" spans="1:4" ht="42" customHeight="1">
      <c r="A19" s="140">
        <v>2</v>
      </c>
      <c r="B19" s="115" t="s">
        <v>44</v>
      </c>
      <c r="D19" s="145" t="s">
        <v>66</v>
      </c>
    </row>
    <row r="20" spans="1:4" ht="24.75" customHeight="1" thickBot="1">
      <c r="A20" s="140">
        <v>3</v>
      </c>
      <c r="B20" s="115" t="s">
        <v>39</v>
      </c>
      <c r="D20" s="146" t="s">
        <v>73</v>
      </c>
    </row>
  </sheetData>
  <sheetProtection/>
  <mergeCells count="6">
    <mergeCell ref="A1:D1"/>
    <mergeCell ref="A2:D2"/>
    <mergeCell ref="A8:D8"/>
    <mergeCell ref="A16:D16"/>
    <mergeCell ref="A17:D17"/>
    <mergeCell ref="A14:D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0">
      <selection activeCell="B13" sqref="B13"/>
    </sheetView>
  </sheetViews>
  <sheetFormatPr defaultColWidth="9.140625" defaultRowHeight="15"/>
  <cols>
    <col min="1" max="1" width="8.57421875" style="0" customWidth="1"/>
    <col min="2" max="2" width="60.421875" style="0" customWidth="1"/>
    <col min="3" max="3" width="13.00390625" style="0" customWidth="1"/>
    <col min="4" max="4" width="7.8515625" style="0" customWidth="1"/>
    <col min="5" max="5" width="24.00390625" style="0" bestFit="1" customWidth="1"/>
    <col min="6" max="6" width="28.00390625" style="0" customWidth="1"/>
    <col min="7" max="7" width="9.140625" style="6" customWidth="1"/>
    <col min="8" max="8" width="2.00390625" style="0" customWidth="1"/>
    <col min="10" max="10" width="22.28125" style="0" customWidth="1"/>
    <col min="11" max="11" width="25.00390625" style="0" customWidth="1"/>
    <col min="12" max="12" width="9.140625" style="6" customWidth="1"/>
  </cols>
  <sheetData>
    <row r="1" spans="1:13" ht="52.5" customHeight="1" thickBot="1">
      <c r="A1" s="159" t="s">
        <v>54</v>
      </c>
      <c r="B1" s="160"/>
      <c r="C1" s="161"/>
      <c r="D1" s="85"/>
      <c r="E1" s="85"/>
      <c r="F1" s="85"/>
      <c r="G1" s="28"/>
      <c r="H1" s="85"/>
      <c r="I1" s="85"/>
      <c r="J1" s="85"/>
      <c r="K1" s="85"/>
      <c r="L1" s="28"/>
      <c r="M1" s="85"/>
    </row>
    <row r="2" spans="1:13" ht="39.75" customHeight="1">
      <c r="A2" s="108">
        <v>1</v>
      </c>
      <c r="B2" s="113" t="s">
        <v>47</v>
      </c>
      <c r="C2" s="110">
        <v>18</v>
      </c>
      <c r="D2" s="85"/>
      <c r="E2" s="105"/>
      <c r="F2" s="37"/>
      <c r="G2" s="28"/>
      <c r="H2" s="85"/>
      <c r="I2" s="85"/>
      <c r="J2" s="106"/>
      <c r="K2" s="107"/>
      <c r="L2" s="28"/>
      <c r="M2" s="85"/>
    </row>
    <row r="3" spans="1:13" ht="39.75" customHeight="1">
      <c r="A3" s="109">
        <v>2</v>
      </c>
      <c r="B3" s="114" t="s">
        <v>44</v>
      </c>
      <c r="C3" s="111">
        <v>13</v>
      </c>
      <c r="D3" s="85"/>
      <c r="E3" s="105"/>
      <c r="F3" s="37"/>
      <c r="G3" s="28"/>
      <c r="H3" s="85"/>
      <c r="I3" s="85"/>
      <c r="J3" s="106"/>
      <c r="K3" s="107"/>
      <c r="L3" s="28"/>
      <c r="M3" s="85"/>
    </row>
    <row r="4" spans="1:13" ht="39.75" customHeight="1">
      <c r="A4" s="109">
        <v>3</v>
      </c>
      <c r="B4" s="115" t="s">
        <v>39</v>
      </c>
      <c r="C4" s="111">
        <v>10</v>
      </c>
      <c r="D4" s="28"/>
      <c r="F4" s="37"/>
      <c r="G4" s="28"/>
      <c r="H4" s="85"/>
      <c r="I4" s="28"/>
      <c r="J4" s="106"/>
      <c r="K4" s="107"/>
      <c r="L4" s="28"/>
      <c r="M4" s="85"/>
    </row>
    <row r="5" spans="1:13" ht="39.75" customHeight="1">
      <c r="A5" s="109">
        <v>4</v>
      </c>
      <c r="B5" s="115" t="s">
        <v>46</v>
      </c>
      <c r="C5" s="111">
        <v>9</v>
      </c>
      <c r="D5" s="28"/>
      <c r="E5" s="105"/>
      <c r="F5" s="37"/>
      <c r="G5" s="28"/>
      <c r="H5" s="85"/>
      <c r="I5" s="28"/>
      <c r="J5" s="106"/>
      <c r="K5" s="107"/>
      <c r="L5" s="28"/>
      <c r="M5" s="85"/>
    </row>
    <row r="6" spans="1:13" ht="39.75" customHeight="1">
      <c r="A6" s="109">
        <v>5</v>
      </c>
      <c r="B6" s="115" t="s">
        <v>42</v>
      </c>
      <c r="C6" s="111">
        <v>7</v>
      </c>
      <c r="D6" s="25"/>
      <c r="E6" s="105"/>
      <c r="F6" s="37"/>
      <c r="G6" s="28"/>
      <c r="H6" s="85"/>
      <c r="I6" s="25"/>
      <c r="J6" s="106"/>
      <c r="K6" s="107"/>
      <c r="L6" s="28"/>
      <c r="M6" s="85"/>
    </row>
    <row r="7" spans="1:13" ht="39.75" customHeight="1">
      <c r="A7" s="109">
        <v>6</v>
      </c>
      <c r="B7" s="115" t="s">
        <v>45</v>
      </c>
      <c r="C7" s="111">
        <v>6</v>
      </c>
      <c r="D7" s="25"/>
      <c r="E7" s="105"/>
      <c r="F7" s="37"/>
      <c r="G7" s="28"/>
      <c r="H7" s="85"/>
      <c r="I7" s="25"/>
      <c r="J7" s="106"/>
      <c r="K7" s="107"/>
      <c r="L7" s="28"/>
      <c r="M7" s="85"/>
    </row>
    <row r="8" spans="1:13" ht="39.75" customHeight="1">
      <c r="A8" s="109">
        <v>7</v>
      </c>
      <c r="B8" s="115" t="s">
        <v>48</v>
      </c>
      <c r="C8" s="111">
        <v>3</v>
      </c>
      <c r="D8" s="25"/>
      <c r="E8" s="105"/>
      <c r="F8" s="37"/>
      <c r="G8" s="28"/>
      <c r="H8" s="85"/>
      <c r="I8" s="25"/>
      <c r="J8" s="106"/>
      <c r="K8" s="107"/>
      <c r="L8" s="28"/>
      <c r="M8" s="85"/>
    </row>
    <row r="9" spans="1:13" ht="39.75" customHeight="1">
      <c r="A9" s="109">
        <v>7</v>
      </c>
      <c r="B9" s="115" t="s">
        <v>41</v>
      </c>
      <c r="C9" s="111">
        <v>3</v>
      </c>
      <c r="D9" s="25"/>
      <c r="E9" s="105"/>
      <c r="F9" s="37"/>
      <c r="G9" s="28"/>
      <c r="H9" s="85"/>
      <c r="I9" s="25"/>
      <c r="J9" s="106"/>
      <c r="K9" s="107"/>
      <c r="L9" s="28"/>
      <c r="M9" s="85"/>
    </row>
    <row r="10" spans="1:13" ht="39.75" customHeight="1">
      <c r="A10" s="109">
        <v>7</v>
      </c>
      <c r="B10" s="115" t="s">
        <v>43</v>
      </c>
      <c r="C10" s="111">
        <v>3</v>
      </c>
      <c r="D10" s="25"/>
      <c r="E10" s="26"/>
      <c r="F10" s="27"/>
      <c r="G10" s="28"/>
      <c r="H10" s="85"/>
      <c r="I10" s="25"/>
      <c r="J10" s="26"/>
      <c r="K10" s="27"/>
      <c r="L10" s="28"/>
      <c r="M10" s="85"/>
    </row>
    <row r="11" spans="1:13" ht="39.75" customHeight="1" thickBot="1">
      <c r="A11" s="109">
        <v>7</v>
      </c>
      <c r="B11" s="116" t="s">
        <v>40</v>
      </c>
      <c r="C11" s="112">
        <v>3</v>
      </c>
      <c r="D11" s="25"/>
      <c r="E11" s="26"/>
      <c r="F11" s="27"/>
      <c r="G11" s="28"/>
      <c r="H11" s="85"/>
      <c r="I11" s="25"/>
      <c r="J11" s="26"/>
      <c r="K11" s="27"/>
      <c r="L11" s="28"/>
      <c r="M11" s="85"/>
    </row>
    <row r="12" spans="4:13" ht="24.75" customHeight="1">
      <c r="D12" s="25"/>
      <c r="E12" s="26"/>
      <c r="F12" s="27"/>
      <c r="G12" s="28"/>
      <c r="H12" s="85"/>
      <c r="I12" s="25"/>
      <c r="J12" s="26"/>
      <c r="K12" s="27"/>
      <c r="L12" s="28"/>
      <c r="M12" s="85"/>
    </row>
    <row r="13" spans="4:13" ht="24.75" customHeight="1">
      <c r="D13" s="25"/>
      <c r="E13" s="26"/>
      <c r="F13" s="27"/>
      <c r="G13" s="28"/>
      <c r="H13" s="85"/>
      <c r="I13" s="25"/>
      <c r="J13" s="26"/>
      <c r="K13" s="27"/>
      <c r="L13" s="28"/>
      <c r="M13" s="85"/>
    </row>
    <row r="14" spans="4:13" ht="24.75" customHeight="1">
      <c r="D14" s="25"/>
      <c r="E14" s="26"/>
      <c r="F14" s="27"/>
      <c r="G14" s="28"/>
      <c r="H14" s="85"/>
      <c r="I14" s="25"/>
      <c r="J14" s="26"/>
      <c r="K14" s="27"/>
      <c r="L14" s="28"/>
      <c r="M14" s="85"/>
    </row>
    <row r="15" spans="4:13" ht="24.75" customHeight="1">
      <c r="D15" s="25"/>
      <c r="E15" s="26"/>
      <c r="F15" s="27"/>
      <c r="G15" s="28"/>
      <c r="H15" s="85"/>
      <c r="I15" s="25"/>
      <c r="J15" s="26"/>
      <c r="K15" s="27"/>
      <c r="L15" s="28"/>
      <c r="M15" s="85"/>
    </row>
    <row r="16" spans="4:13" ht="24.75" customHeight="1">
      <c r="D16" s="25"/>
      <c r="E16" s="26"/>
      <c r="F16" s="27"/>
      <c r="G16" s="28"/>
      <c r="H16" s="85"/>
      <c r="I16" s="25"/>
      <c r="J16" s="26"/>
      <c r="K16" s="27"/>
      <c r="L16" s="28"/>
      <c r="M16" s="85"/>
    </row>
    <row r="17" spans="4:13" ht="24.75" customHeight="1">
      <c r="D17" s="85"/>
      <c r="E17" s="85"/>
      <c r="F17" s="85"/>
      <c r="G17" s="28"/>
      <c r="H17" s="85"/>
      <c r="I17" s="85"/>
      <c r="J17" s="85"/>
      <c r="K17" s="85"/>
      <c r="L17" s="28"/>
      <c r="M17" s="85"/>
    </row>
    <row r="18" spans="4:13" ht="24.75" customHeight="1">
      <c r="D18" s="85"/>
      <c r="E18" s="85"/>
      <c r="F18" s="85"/>
      <c r="G18" s="28"/>
      <c r="H18" s="85"/>
      <c r="I18" s="85"/>
      <c r="J18" s="85"/>
      <c r="K18" s="85"/>
      <c r="L18" s="28"/>
      <c r="M18" s="85"/>
    </row>
    <row r="19" ht="24.75" customHeight="1"/>
    <row r="20" ht="24.75" customHeight="1"/>
  </sheetData>
  <sheetProtection/>
  <mergeCells count="1">
    <mergeCell ref="A1:C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J20"/>
  <sheetViews>
    <sheetView zoomScale="115" zoomScaleNormal="115" zoomScalePageLayoutView="0" workbookViewId="0" topLeftCell="A1">
      <selection activeCell="L4" sqref="L4"/>
    </sheetView>
  </sheetViews>
  <sheetFormatPr defaultColWidth="9.140625" defaultRowHeight="15"/>
  <cols>
    <col min="1" max="1" width="5.28125" style="6" customWidth="1"/>
    <col min="2" max="2" width="25.8515625" style="0" bestFit="1" customWidth="1"/>
    <col min="3" max="3" width="30.8515625" style="0" bestFit="1" customWidth="1"/>
    <col min="4" max="10" width="8.7109375" style="0" customWidth="1"/>
  </cols>
  <sheetData>
    <row r="1" spans="1:10" ht="19.5" thickBot="1">
      <c r="A1" s="162" t="s">
        <v>55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15.75" thickBot="1">
      <c r="A2" s="5" t="s">
        <v>49</v>
      </c>
      <c r="B2" s="14" t="s">
        <v>1</v>
      </c>
      <c r="C2" s="1" t="s">
        <v>38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0</v>
      </c>
    </row>
    <row r="3" spans="1:10" ht="19.5" customHeight="1">
      <c r="A3" s="38">
        <v>1</v>
      </c>
      <c r="B3" s="9" t="s">
        <v>30</v>
      </c>
      <c r="C3" s="35" t="s">
        <v>47</v>
      </c>
      <c r="D3" s="33">
        <v>152</v>
      </c>
      <c r="E3" s="20">
        <v>195</v>
      </c>
      <c r="F3" s="20">
        <v>159</v>
      </c>
      <c r="G3" s="20">
        <v>183</v>
      </c>
      <c r="H3" s="20">
        <v>178</v>
      </c>
      <c r="I3" s="96">
        <v>199</v>
      </c>
      <c r="J3" s="100">
        <f aca="true" t="shared" si="0" ref="J3:J20">SUM(D3:I3)</f>
        <v>1066</v>
      </c>
    </row>
    <row r="4" spans="1:10" ht="19.5" customHeight="1">
      <c r="A4" s="90">
        <v>2</v>
      </c>
      <c r="B4" s="10" t="s">
        <v>28</v>
      </c>
      <c r="C4" s="94" t="s">
        <v>46</v>
      </c>
      <c r="D4" s="92">
        <v>135</v>
      </c>
      <c r="E4" s="8">
        <v>157</v>
      </c>
      <c r="F4" s="8">
        <v>137</v>
      </c>
      <c r="G4" s="8">
        <v>207</v>
      </c>
      <c r="H4" s="8">
        <v>190</v>
      </c>
      <c r="I4" s="97">
        <v>192</v>
      </c>
      <c r="J4" s="101">
        <f t="shared" si="0"/>
        <v>1018</v>
      </c>
    </row>
    <row r="5" spans="1:10" ht="19.5" customHeight="1">
      <c r="A5" s="90">
        <v>3</v>
      </c>
      <c r="B5" s="10" t="s">
        <v>29</v>
      </c>
      <c r="C5" s="94" t="s">
        <v>47</v>
      </c>
      <c r="D5" s="92">
        <v>146</v>
      </c>
      <c r="E5" s="8">
        <v>149</v>
      </c>
      <c r="F5" s="8">
        <v>149</v>
      </c>
      <c r="G5" s="8">
        <v>136</v>
      </c>
      <c r="H5" s="8">
        <v>196</v>
      </c>
      <c r="I5" s="97">
        <v>202</v>
      </c>
      <c r="J5" s="101">
        <f t="shared" si="0"/>
        <v>978</v>
      </c>
    </row>
    <row r="6" spans="1:10" ht="19.5" customHeight="1">
      <c r="A6" s="90">
        <v>4</v>
      </c>
      <c r="B6" s="10" t="s">
        <v>31</v>
      </c>
      <c r="C6" s="94" t="s">
        <v>46</v>
      </c>
      <c r="D6" s="92">
        <v>108</v>
      </c>
      <c r="E6" s="8">
        <v>125</v>
      </c>
      <c r="F6" s="8">
        <v>139</v>
      </c>
      <c r="G6" s="8">
        <v>155</v>
      </c>
      <c r="H6" s="8">
        <v>170</v>
      </c>
      <c r="I6" s="97">
        <v>162</v>
      </c>
      <c r="J6" s="101">
        <f t="shared" si="0"/>
        <v>859</v>
      </c>
    </row>
    <row r="7" spans="1:10" ht="19.5" customHeight="1">
      <c r="A7" s="90">
        <v>5</v>
      </c>
      <c r="B7" s="10" t="s">
        <v>14</v>
      </c>
      <c r="C7" s="94" t="s">
        <v>42</v>
      </c>
      <c r="D7" s="92">
        <v>92</v>
      </c>
      <c r="E7" s="8">
        <v>121</v>
      </c>
      <c r="F7" s="8">
        <v>106</v>
      </c>
      <c r="G7" s="8">
        <v>107</v>
      </c>
      <c r="H7" s="8">
        <v>128</v>
      </c>
      <c r="I7" s="97">
        <v>201</v>
      </c>
      <c r="J7" s="101">
        <f t="shared" si="0"/>
        <v>755</v>
      </c>
    </row>
    <row r="8" spans="1:10" ht="19.5" customHeight="1">
      <c r="A8" s="90">
        <v>6</v>
      </c>
      <c r="B8" s="10" t="s">
        <v>27</v>
      </c>
      <c r="C8" s="94" t="s">
        <v>45</v>
      </c>
      <c r="D8" s="92">
        <v>128</v>
      </c>
      <c r="E8" s="8">
        <v>97</v>
      </c>
      <c r="F8" s="8">
        <v>132</v>
      </c>
      <c r="G8" s="8">
        <v>141</v>
      </c>
      <c r="H8" s="8">
        <v>131</v>
      </c>
      <c r="I8" s="97">
        <v>121</v>
      </c>
      <c r="J8" s="101">
        <f t="shared" si="0"/>
        <v>750</v>
      </c>
    </row>
    <row r="9" spans="1:10" ht="19.5" customHeight="1">
      <c r="A9" s="90">
        <v>7</v>
      </c>
      <c r="B9" s="10" t="s">
        <v>26</v>
      </c>
      <c r="C9" s="94" t="s">
        <v>45</v>
      </c>
      <c r="D9" s="92">
        <v>89</v>
      </c>
      <c r="E9" s="8">
        <v>111</v>
      </c>
      <c r="F9" s="8">
        <v>127</v>
      </c>
      <c r="G9" s="8">
        <v>92</v>
      </c>
      <c r="H9" s="8">
        <v>111</v>
      </c>
      <c r="I9" s="97">
        <v>123</v>
      </c>
      <c r="J9" s="101">
        <f t="shared" si="0"/>
        <v>653</v>
      </c>
    </row>
    <row r="10" spans="1:10" ht="19.5" customHeight="1" thickBot="1">
      <c r="A10" s="39">
        <v>8</v>
      </c>
      <c r="B10" s="13" t="s">
        <v>15</v>
      </c>
      <c r="C10" s="36" t="s">
        <v>43</v>
      </c>
      <c r="D10" s="34">
        <v>102</v>
      </c>
      <c r="E10" s="16">
        <v>119</v>
      </c>
      <c r="F10" s="16">
        <v>124</v>
      </c>
      <c r="G10" s="16">
        <v>114</v>
      </c>
      <c r="H10" s="16">
        <v>98</v>
      </c>
      <c r="I10" s="98">
        <v>93</v>
      </c>
      <c r="J10" s="42">
        <f t="shared" si="0"/>
        <v>650</v>
      </c>
    </row>
    <row r="11" spans="1:10" ht="19.5" customHeight="1">
      <c r="A11" s="91">
        <v>9</v>
      </c>
      <c r="B11" s="18" t="s">
        <v>13</v>
      </c>
      <c r="C11" s="95" t="s">
        <v>40</v>
      </c>
      <c r="D11" s="93">
        <v>85</v>
      </c>
      <c r="E11" s="15">
        <v>78</v>
      </c>
      <c r="F11" s="15">
        <v>89</v>
      </c>
      <c r="G11" s="15">
        <v>142</v>
      </c>
      <c r="H11" s="15">
        <v>110</v>
      </c>
      <c r="I11" s="99">
        <v>143</v>
      </c>
      <c r="J11" s="102">
        <f t="shared" si="0"/>
        <v>647</v>
      </c>
    </row>
    <row r="12" spans="1:10" ht="19.5" customHeight="1">
      <c r="A12" s="90">
        <v>10</v>
      </c>
      <c r="B12" s="10" t="s">
        <v>11</v>
      </c>
      <c r="C12" s="94" t="s">
        <v>44</v>
      </c>
      <c r="D12" s="92">
        <v>130</v>
      </c>
      <c r="E12" s="8">
        <v>105</v>
      </c>
      <c r="F12" s="8">
        <v>99</v>
      </c>
      <c r="G12" s="8">
        <v>111</v>
      </c>
      <c r="H12" s="8">
        <v>91</v>
      </c>
      <c r="I12" s="97">
        <v>86</v>
      </c>
      <c r="J12" s="101">
        <f t="shared" si="0"/>
        <v>622</v>
      </c>
    </row>
    <row r="13" spans="1:10" ht="19.5" customHeight="1">
      <c r="A13" s="90">
        <v>11</v>
      </c>
      <c r="B13" s="10" t="s">
        <v>6</v>
      </c>
      <c r="C13" s="94" t="s">
        <v>41</v>
      </c>
      <c r="D13" s="92">
        <v>121</v>
      </c>
      <c r="E13" s="8">
        <v>128</v>
      </c>
      <c r="F13" s="8">
        <v>99</v>
      </c>
      <c r="G13" s="8">
        <v>71</v>
      </c>
      <c r="H13" s="8">
        <v>89</v>
      </c>
      <c r="I13" s="97">
        <v>107</v>
      </c>
      <c r="J13" s="101">
        <f t="shared" si="0"/>
        <v>615</v>
      </c>
    </row>
    <row r="14" spans="1:10" ht="19.5" customHeight="1">
      <c r="A14" s="90">
        <v>12</v>
      </c>
      <c r="B14" s="10" t="s">
        <v>12</v>
      </c>
      <c r="C14" s="94" t="s">
        <v>39</v>
      </c>
      <c r="D14" s="92">
        <v>90</v>
      </c>
      <c r="E14" s="8">
        <v>98</v>
      </c>
      <c r="F14" s="8">
        <v>99</v>
      </c>
      <c r="G14" s="8">
        <v>106</v>
      </c>
      <c r="H14" s="8">
        <v>106</v>
      </c>
      <c r="I14" s="97">
        <v>115</v>
      </c>
      <c r="J14" s="101">
        <f t="shared" si="0"/>
        <v>614</v>
      </c>
    </row>
    <row r="15" spans="1:10" ht="19.5" customHeight="1">
      <c r="A15" s="90">
        <v>13</v>
      </c>
      <c r="B15" s="10" t="s">
        <v>7</v>
      </c>
      <c r="C15" s="94" t="s">
        <v>41</v>
      </c>
      <c r="D15" s="92">
        <v>72</v>
      </c>
      <c r="E15" s="8">
        <v>74</v>
      </c>
      <c r="F15" s="8">
        <v>101</v>
      </c>
      <c r="G15" s="8">
        <v>108</v>
      </c>
      <c r="H15" s="8">
        <v>146</v>
      </c>
      <c r="I15" s="97">
        <v>105</v>
      </c>
      <c r="J15" s="101">
        <f t="shared" si="0"/>
        <v>606</v>
      </c>
    </row>
    <row r="16" spans="1:10" ht="19.5" customHeight="1">
      <c r="A16" s="90">
        <v>14</v>
      </c>
      <c r="B16" s="10" t="s">
        <v>4</v>
      </c>
      <c r="C16" s="94" t="s">
        <v>41</v>
      </c>
      <c r="D16" s="92">
        <v>82</v>
      </c>
      <c r="E16" s="8">
        <v>82</v>
      </c>
      <c r="F16" s="8">
        <v>121</v>
      </c>
      <c r="G16" s="8">
        <v>92</v>
      </c>
      <c r="H16" s="8">
        <v>96</v>
      </c>
      <c r="I16" s="97">
        <v>124</v>
      </c>
      <c r="J16" s="101">
        <f t="shared" si="0"/>
        <v>597</v>
      </c>
    </row>
    <row r="17" spans="1:10" ht="19.5" customHeight="1" thickBot="1">
      <c r="A17" s="39">
        <v>15</v>
      </c>
      <c r="B17" s="13" t="s">
        <v>10</v>
      </c>
      <c r="C17" s="36" t="s">
        <v>42</v>
      </c>
      <c r="D17" s="34">
        <v>103</v>
      </c>
      <c r="E17" s="16">
        <v>107</v>
      </c>
      <c r="F17" s="16">
        <v>88</v>
      </c>
      <c r="G17" s="16">
        <v>88</v>
      </c>
      <c r="H17" s="16">
        <v>91</v>
      </c>
      <c r="I17" s="98">
        <v>111</v>
      </c>
      <c r="J17" s="42">
        <f t="shared" si="0"/>
        <v>588</v>
      </c>
    </row>
    <row r="18" spans="1:10" ht="19.5" customHeight="1">
      <c r="A18" s="91">
        <v>16</v>
      </c>
      <c r="B18" s="18" t="s">
        <v>9</v>
      </c>
      <c r="C18" s="95" t="s">
        <v>43</v>
      </c>
      <c r="D18" s="93">
        <v>123</v>
      </c>
      <c r="E18" s="15">
        <v>104</v>
      </c>
      <c r="F18" s="15">
        <v>80</v>
      </c>
      <c r="G18" s="15">
        <v>85</v>
      </c>
      <c r="H18" s="15">
        <v>84</v>
      </c>
      <c r="I18" s="99">
        <v>87</v>
      </c>
      <c r="J18" s="102">
        <f t="shared" si="0"/>
        <v>563</v>
      </c>
    </row>
    <row r="19" spans="1:10" ht="19.5" customHeight="1">
      <c r="A19" s="90">
        <v>17</v>
      </c>
      <c r="B19" s="10" t="s">
        <v>5</v>
      </c>
      <c r="C19" s="94" t="s">
        <v>42</v>
      </c>
      <c r="D19" s="92">
        <v>87</v>
      </c>
      <c r="E19" s="8">
        <v>93</v>
      </c>
      <c r="F19" s="8">
        <v>88</v>
      </c>
      <c r="G19" s="8">
        <v>90</v>
      </c>
      <c r="H19" s="8">
        <v>79</v>
      </c>
      <c r="I19" s="97">
        <v>92</v>
      </c>
      <c r="J19" s="101">
        <f t="shared" si="0"/>
        <v>529</v>
      </c>
    </row>
    <row r="20" spans="1:10" ht="19.5" customHeight="1" thickBot="1">
      <c r="A20" s="39">
        <v>18</v>
      </c>
      <c r="B20" s="13" t="s">
        <v>3</v>
      </c>
      <c r="C20" s="36" t="s">
        <v>40</v>
      </c>
      <c r="D20" s="34">
        <v>71</v>
      </c>
      <c r="E20" s="16">
        <v>67</v>
      </c>
      <c r="F20" s="16">
        <v>79</v>
      </c>
      <c r="G20" s="16">
        <v>59</v>
      </c>
      <c r="H20" s="16">
        <v>57</v>
      </c>
      <c r="I20" s="98">
        <v>70</v>
      </c>
      <c r="J20" s="42">
        <f t="shared" si="0"/>
        <v>403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/>
  <dimension ref="A1:K13"/>
  <sheetViews>
    <sheetView zoomScale="115" zoomScaleNormal="115" zoomScalePageLayoutView="0" workbookViewId="0" topLeftCell="A1">
      <selection activeCell="N5" sqref="N5"/>
    </sheetView>
  </sheetViews>
  <sheetFormatPr defaultColWidth="9.140625" defaultRowHeight="15"/>
  <cols>
    <col min="1" max="1" width="5.28125" style="6" customWidth="1"/>
    <col min="2" max="2" width="22.8515625" style="0" bestFit="1" customWidth="1"/>
    <col min="3" max="3" width="30.8515625" style="0" bestFit="1" customWidth="1"/>
    <col min="4" max="9" width="8.7109375" style="0" customWidth="1"/>
    <col min="10" max="10" width="9.00390625" style="0" customWidth="1"/>
    <col min="11" max="11" width="0" style="0" hidden="1" customWidth="1"/>
  </cols>
  <sheetData>
    <row r="1" spans="1:11" ht="19.5" thickBot="1">
      <c r="A1" s="162" t="s">
        <v>56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ht="15.75" thickBot="1">
      <c r="A2" s="19" t="s">
        <v>49</v>
      </c>
      <c r="B2" s="1" t="s">
        <v>1</v>
      </c>
      <c r="C2" s="1" t="s">
        <v>38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0</v>
      </c>
      <c r="K2" s="7" t="s">
        <v>2</v>
      </c>
    </row>
    <row r="3" spans="1:11" ht="19.5" customHeight="1" thickBot="1">
      <c r="A3" s="2">
        <v>1</v>
      </c>
      <c r="B3" s="9" t="s">
        <v>25</v>
      </c>
      <c r="C3" s="35" t="s">
        <v>47</v>
      </c>
      <c r="D3" s="33">
        <v>96</v>
      </c>
      <c r="E3" s="20">
        <v>116</v>
      </c>
      <c r="F3" s="20">
        <v>138</v>
      </c>
      <c r="G3" s="20">
        <v>121</v>
      </c>
      <c r="H3" s="20">
        <v>125</v>
      </c>
      <c r="I3" s="96">
        <v>133</v>
      </c>
      <c r="J3" s="100">
        <f aca="true" t="shared" si="0" ref="J3:J9">SUM(D3:I3)</f>
        <v>729</v>
      </c>
      <c r="K3" s="11">
        <f>J3/17</f>
        <v>42.88235294117647</v>
      </c>
    </row>
    <row r="4" spans="1:11" ht="19.5" customHeight="1" thickBot="1">
      <c r="A4" s="3">
        <v>2</v>
      </c>
      <c r="B4" s="10" t="s">
        <v>18</v>
      </c>
      <c r="C4" s="94" t="s">
        <v>44</v>
      </c>
      <c r="D4" s="92">
        <v>125</v>
      </c>
      <c r="E4" s="8">
        <v>101</v>
      </c>
      <c r="F4" s="8">
        <v>100</v>
      </c>
      <c r="G4" s="8">
        <v>136</v>
      </c>
      <c r="H4" s="8">
        <v>98</v>
      </c>
      <c r="I4" s="97">
        <v>94</v>
      </c>
      <c r="J4" s="101">
        <f t="shared" si="0"/>
        <v>654</v>
      </c>
      <c r="K4" s="11">
        <f>J4/17</f>
        <v>38.470588235294116</v>
      </c>
    </row>
    <row r="5" spans="1:11" ht="19.5" customHeight="1" thickBot="1">
      <c r="A5" s="3">
        <v>3</v>
      </c>
      <c r="B5" s="10" t="s">
        <v>23</v>
      </c>
      <c r="C5" s="94" t="s">
        <v>42</v>
      </c>
      <c r="D5" s="92">
        <v>76</v>
      </c>
      <c r="E5" s="8">
        <v>92</v>
      </c>
      <c r="F5" s="8">
        <v>107</v>
      </c>
      <c r="G5" s="8">
        <v>104</v>
      </c>
      <c r="H5" s="8">
        <v>74</v>
      </c>
      <c r="I5" s="97">
        <v>148</v>
      </c>
      <c r="J5" s="101">
        <f t="shared" si="0"/>
        <v>601</v>
      </c>
      <c r="K5" s="11">
        <f>J5/17</f>
        <v>35.35294117647059</v>
      </c>
    </row>
    <row r="6" spans="1:11" ht="19.5" customHeight="1" thickBot="1">
      <c r="A6" s="3">
        <v>4</v>
      </c>
      <c r="B6" s="10" t="s">
        <v>17</v>
      </c>
      <c r="C6" s="94" t="s">
        <v>39</v>
      </c>
      <c r="D6" s="92">
        <v>84</v>
      </c>
      <c r="E6" s="8">
        <v>92</v>
      </c>
      <c r="F6" s="8">
        <v>89</v>
      </c>
      <c r="G6" s="8">
        <v>124</v>
      </c>
      <c r="H6" s="8">
        <v>99</v>
      </c>
      <c r="I6" s="97">
        <v>104</v>
      </c>
      <c r="J6" s="101">
        <f t="shared" si="0"/>
        <v>592</v>
      </c>
      <c r="K6" s="11">
        <f>J6/17</f>
        <v>34.8235294117647</v>
      </c>
    </row>
    <row r="7" spans="1:11" ht="19.5" customHeight="1" thickBot="1">
      <c r="A7" s="3">
        <v>5</v>
      </c>
      <c r="B7" s="10" t="s">
        <v>19</v>
      </c>
      <c r="C7" s="94" t="s">
        <v>44</v>
      </c>
      <c r="D7" s="92">
        <v>85</v>
      </c>
      <c r="E7" s="8">
        <v>102</v>
      </c>
      <c r="F7" s="8">
        <v>93</v>
      </c>
      <c r="G7" s="8">
        <v>52</v>
      </c>
      <c r="H7" s="8">
        <v>89</v>
      </c>
      <c r="I7" s="97">
        <v>115</v>
      </c>
      <c r="J7" s="101">
        <f t="shared" si="0"/>
        <v>536</v>
      </c>
      <c r="K7" s="11">
        <f>J7/17</f>
        <v>31.529411764705884</v>
      </c>
    </row>
    <row r="8" spans="1:11" ht="19.5" customHeight="1" thickBot="1">
      <c r="A8" s="3">
        <v>6</v>
      </c>
      <c r="B8" s="10" t="s">
        <v>21</v>
      </c>
      <c r="C8" s="94" t="s">
        <v>48</v>
      </c>
      <c r="D8" s="92">
        <v>99</v>
      </c>
      <c r="E8" s="8">
        <v>109</v>
      </c>
      <c r="F8" s="8">
        <v>53</v>
      </c>
      <c r="G8" s="8">
        <v>81</v>
      </c>
      <c r="H8" s="8">
        <v>87</v>
      </c>
      <c r="I8" s="97">
        <v>104</v>
      </c>
      <c r="J8" s="101">
        <f t="shared" si="0"/>
        <v>533</v>
      </c>
      <c r="K8" s="11"/>
    </row>
    <row r="9" spans="1:11" ht="19.5" customHeight="1" thickBot="1">
      <c r="A9" s="3">
        <v>7</v>
      </c>
      <c r="B9" s="10" t="s">
        <v>20</v>
      </c>
      <c r="C9" s="94" t="s">
        <v>39</v>
      </c>
      <c r="D9" s="92">
        <v>66</v>
      </c>
      <c r="E9" s="8">
        <v>55</v>
      </c>
      <c r="F9" s="8">
        <v>91</v>
      </c>
      <c r="G9" s="8">
        <v>107</v>
      </c>
      <c r="H9" s="8">
        <v>108</v>
      </c>
      <c r="I9" s="97">
        <v>101</v>
      </c>
      <c r="J9" s="101">
        <f t="shared" si="0"/>
        <v>528</v>
      </c>
      <c r="K9" s="11"/>
    </row>
    <row r="10" spans="1:11" ht="19.5" customHeight="1" thickBot="1">
      <c r="A10" s="4">
        <v>8</v>
      </c>
      <c r="B10" s="13" t="s">
        <v>8</v>
      </c>
      <c r="C10" s="36" t="s">
        <v>40</v>
      </c>
      <c r="D10" s="34">
        <v>77</v>
      </c>
      <c r="E10" s="16">
        <v>119</v>
      </c>
      <c r="F10" s="16">
        <v>96</v>
      </c>
      <c r="G10" s="16">
        <v>77</v>
      </c>
      <c r="H10" s="16">
        <v>69</v>
      </c>
      <c r="I10" s="98">
        <v>83</v>
      </c>
      <c r="J10" s="42">
        <v>521</v>
      </c>
      <c r="K10" s="11"/>
    </row>
    <row r="11" spans="1:11" ht="19.5" customHeight="1" thickBot="1">
      <c r="A11" s="17">
        <v>9</v>
      </c>
      <c r="B11" s="18" t="s">
        <v>22</v>
      </c>
      <c r="C11" s="95" t="s">
        <v>48</v>
      </c>
      <c r="D11" s="93">
        <v>85</v>
      </c>
      <c r="E11" s="15">
        <v>83</v>
      </c>
      <c r="F11" s="15">
        <v>62</v>
      </c>
      <c r="G11" s="15">
        <v>95</v>
      </c>
      <c r="H11" s="15">
        <v>83</v>
      </c>
      <c r="I11" s="99">
        <v>103</v>
      </c>
      <c r="J11" s="102">
        <f>SUM(D11:I11)</f>
        <v>511</v>
      </c>
      <c r="K11" s="11"/>
    </row>
    <row r="12" spans="1:11" ht="19.5" customHeight="1" thickBot="1">
      <c r="A12" s="3">
        <v>10</v>
      </c>
      <c r="B12" s="10" t="s">
        <v>24</v>
      </c>
      <c r="C12" s="94" t="s">
        <v>40</v>
      </c>
      <c r="D12" s="92">
        <v>95</v>
      </c>
      <c r="E12" s="8">
        <v>93</v>
      </c>
      <c r="F12" s="8">
        <v>87</v>
      </c>
      <c r="G12" s="8">
        <v>69</v>
      </c>
      <c r="H12" s="8">
        <v>78</v>
      </c>
      <c r="I12" s="97">
        <v>84</v>
      </c>
      <c r="J12" s="101">
        <f>SUM(D12:I12)</f>
        <v>506</v>
      </c>
      <c r="K12" s="11"/>
    </row>
    <row r="13" spans="1:11" ht="19.5" customHeight="1" thickBot="1">
      <c r="A13" s="4">
        <v>11</v>
      </c>
      <c r="B13" s="13" t="s">
        <v>16</v>
      </c>
      <c r="C13" s="36" t="s">
        <v>43</v>
      </c>
      <c r="D13" s="34">
        <v>68</v>
      </c>
      <c r="E13" s="16">
        <v>78</v>
      </c>
      <c r="F13" s="16">
        <v>62</v>
      </c>
      <c r="G13" s="16">
        <v>76</v>
      </c>
      <c r="H13" s="16">
        <v>83</v>
      </c>
      <c r="I13" s="98">
        <v>90</v>
      </c>
      <c r="J13" s="42">
        <f>SUM(D13:I13)</f>
        <v>457</v>
      </c>
      <c r="K13" s="11"/>
    </row>
  </sheetData>
  <sheetProtection/>
  <mergeCells count="1">
    <mergeCell ref="A1:K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J6" sqref="J6"/>
    </sheetView>
  </sheetViews>
  <sheetFormatPr defaultColWidth="9.140625" defaultRowHeight="15"/>
  <cols>
    <col min="2" max="2" width="28.00390625" style="0" customWidth="1"/>
    <col min="3" max="3" width="34.8515625" style="0" customWidth="1"/>
    <col min="4" max="4" width="9.8515625" style="0" customWidth="1"/>
  </cols>
  <sheetData>
    <row r="1" spans="1:8" ht="24.75" customHeight="1" thickBot="1">
      <c r="A1" s="162" t="s">
        <v>57</v>
      </c>
      <c r="B1" s="163"/>
      <c r="C1" s="163"/>
      <c r="D1" s="163"/>
      <c r="E1" s="163"/>
      <c r="F1" s="163"/>
      <c r="G1" s="163"/>
      <c r="H1" s="164"/>
    </row>
    <row r="2" spans="1:8" ht="24.75" customHeight="1" thickBot="1">
      <c r="A2" s="5" t="s">
        <v>49</v>
      </c>
      <c r="B2" s="23" t="s">
        <v>1</v>
      </c>
      <c r="C2" s="24" t="s">
        <v>38</v>
      </c>
      <c r="D2" s="54" t="s">
        <v>53</v>
      </c>
      <c r="E2" s="12" t="s">
        <v>50</v>
      </c>
      <c r="F2" s="12" t="s">
        <v>51</v>
      </c>
      <c r="G2" s="12" t="s">
        <v>52</v>
      </c>
      <c r="H2" s="12" t="s">
        <v>0</v>
      </c>
    </row>
    <row r="3" spans="1:8" ht="24.75" customHeight="1">
      <c r="A3" s="2">
        <v>1</v>
      </c>
      <c r="B3" s="77" t="s">
        <v>30</v>
      </c>
      <c r="C3" s="31" t="s">
        <v>47</v>
      </c>
      <c r="D3" s="59">
        <v>1066</v>
      </c>
      <c r="E3" s="55">
        <v>177</v>
      </c>
      <c r="F3" s="47">
        <v>181</v>
      </c>
      <c r="G3" s="48">
        <v>128</v>
      </c>
      <c r="H3" s="43">
        <f aca="true" t="shared" si="0" ref="H3:H10">SUM(D3:G3)</f>
        <v>1552</v>
      </c>
    </row>
    <row r="4" spans="1:8" ht="24.75" customHeight="1">
      <c r="A4" s="3">
        <v>2</v>
      </c>
      <c r="B4" s="78" t="s">
        <v>29</v>
      </c>
      <c r="C4" s="58" t="s">
        <v>47</v>
      </c>
      <c r="D4" s="60">
        <v>978</v>
      </c>
      <c r="E4" s="56">
        <v>110</v>
      </c>
      <c r="F4" s="49">
        <v>183</v>
      </c>
      <c r="G4" s="50">
        <v>154</v>
      </c>
      <c r="H4" s="44">
        <f t="shared" si="0"/>
        <v>1425</v>
      </c>
    </row>
    <row r="5" spans="1:8" ht="24.75" customHeight="1">
      <c r="A5" s="3">
        <v>3</v>
      </c>
      <c r="B5" s="78" t="s">
        <v>31</v>
      </c>
      <c r="C5" s="58" t="s">
        <v>46</v>
      </c>
      <c r="D5" s="60">
        <v>859</v>
      </c>
      <c r="E5" s="56">
        <v>156</v>
      </c>
      <c r="F5" s="49">
        <v>135</v>
      </c>
      <c r="G5" s="50">
        <v>171</v>
      </c>
      <c r="H5" s="44">
        <f t="shared" si="0"/>
        <v>1321</v>
      </c>
    </row>
    <row r="6" spans="1:8" ht="24.75" customHeight="1" thickBot="1">
      <c r="A6" s="4">
        <v>4</v>
      </c>
      <c r="B6" s="79" t="s">
        <v>27</v>
      </c>
      <c r="C6" s="32" t="s">
        <v>45</v>
      </c>
      <c r="D6" s="61">
        <v>750</v>
      </c>
      <c r="E6" s="57">
        <v>148</v>
      </c>
      <c r="F6" s="52">
        <v>145</v>
      </c>
      <c r="G6" s="53">
        <v>158</v>
      </c>
      <c r="H6" s="45">
        <f t="shared" si="0"/>
        <v>1201</v>
      </c>
    </row>
    <row r="7" spans="1:8" ht="24.75" customHeight="1">
      <c r="A7" s="17">
        <v>5</v>
      </c>
      <c r="B7" s="80" t="s">
        <v>14</v>
      </c>
      <c r="C7" s="81" t="s">
        <v>42</v>
      </c>
      <c r="D7" s="70">
        <v>755</v>
      </c>
      <c r="E7" s="71">
        <v>148</v>
      </c>
      <c r="F7" s="72">
        <v>141</v>
      </c>
      <c r="G7" s="73">
        <v>125</v>
      </c>
      <c r="H7" s="74">
        <f t="shared" si="0"/>
        <v>1169</v>
      </c>
    </row>
    <row r="8" spans="1:8" ht="24.75" customHeight="1">
      <c r="A8" s="3">
        <v>6</v>
      </c>
      <c r="B8" s="78" t="s">
        <v>26</v>
      </c>
      <c r="C8" s="58" t="s">
        <v>45</v>
      </c>
      <c r="D8" s="60">
        <v>653</v>
      </c>
      <c r="E8" s="56">
        <v>138</v>
      </c>
      <c r="F8" s="49">
        <v>153</v>
      </c>
      <c r="G8" s="50">
        <v>173</v>
      </c>
      <c r="H8" s="44">
        <f t="shared" si="0"/>
        <v>1117</v>
      </c>
    </row>
    <row r="9" spans="1:8" ht="24.75" customHeight="1">
      <c r="A9" s="3">
        <v>7</v>
      </c>
      <c r="B9" s="78" t="s">
        <v>28</v>
      </c>
      <c r="C9" s="58" t="s">
        <v>46</v>
      </c>
      <c r="D9" s="60">
        <v>1018</v>
      </c>
      <c r="E9" s="56"/>
      <c r="F9" s="49"/>
      <c r="G9" s="50"/>
      <c r="H9" s="44">
        <f t="shared" si="0"/>
        <v>1018</v>
      </c>
    </row>
    <row r="10" spans="1:8" ht="24.75" customHeight="1" thickBot="1">
      <c r="A10" s="4">
        <v>8</v>
      </c>
      <c r="B10" s="79" t="s">
        <v>15</v>
      </c>
      <c r="C10" s="32" t="s">
        <v>43</v>
      </c>
      <c r="D10" s="61">
        <v>650</v>
      </c>
      <c r="E10" s="57">
        <v>115</v>
      </c>
      <c r="F10" s="52">
        <v>95</v>
      </c>
      <c r="G10" s="53">
        <v>127</v>
      </c>
      <c r="H10" s="45">
        <f t="shared" si="0"/>
        <v>987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J6" sqref="J6"/>
    </sheetView>
  </sheetViews>
  <sheetFormatPr defaultColWidth="9.140625" defaultRowHeight="15"/>
  <cols>
    <col min="2" max="2" width="26.8515625" style="0" customWidth="1"/>
    <col min="3" max="3" width="35.7109375" style="0" customWidth="1"/>
  </cols>
  <sheetData>
    <row r="1" spans="1:8" ht="24.75" customHeight="1" thickBot="1">
      <c r="A1" s="162" t="s">
        <v>58</v>
      </c>
      <c r="B1" s="163"/>
      <c r="C1" s="163"/>
      <c r="D1" s="163"/>
      <c r="E1" s="163"/>
      <c r="F1" s="163"/>
      <c r="G1" s="163"/>
      <c r="H1" s="164"/>
    </row>
    <row r="2" spans="1:8" ht="24.75" customHeight="1" thickBot="1">
      <c r="A2" s="5" t="s">
        <v>49</v>
      </c>
      <c r="B2" s="23" t="s">
        <v>1</v>
      </c>
      <c r="C2" s="24" t="s">
        <v>38</v>
      </c>
      <c r="D2" s="54" t="s">
        <v>53</v>
      </c>
      <c r="E2" s="12" t="s">
        <v>50</v>
      </c>
      <c r="F2" s="12" t="s">
        <v>51</v>
      </c>
      <c r="G2" s="12" t="s">
        <v>52</v>
      </c>
      <c r="H2" s="12" t="s">
        <v>0</v>
      </c>
    </row>
    <row r="3" spans="1:8" ht="24.75" customHeight="1">
      <c r="A3" s="2">
        <v>1</v>
      </c>
      <c r="B3" s="65" t="s">
        <v>25</v>
      </c>
      <c r="C3" s="62" t="s">
        <v>47</v>
      </c>
      <c r="D3" s="59">
        <v>729</v>
      </c>
      <c r="E3" s="55">
        <v>133</v>
      </c>
      <c r="F3" s="47">
        <v>130</v>
      </c>
      <c r="G3" s="48">
        <v>117</v>
      </c>
      <c r="H3" s="43">
        <f aca="true" t="shared" si="0" ref="H3:H10">SUM(D3:G3)</f>
        <v>1109</v>
      </c>
    </row>
    <row r="4" spans="1:8" ht="24.75" customHeight="1">
      <c r="A4" s="3">
        <v>2</v>
      </c>
      <c r="B4" s="66" t="s">
        <v>18</v>
      </c>
      <c r="C4" s="63" t="s">
        <v>44</v>
      </c>
      <c r="D4" s="60">
        <v>654</v>
      </c>
      <c r="E4" s="56">
        <v>145</v>
      </c>
      <c r="F4" s="49">
        <v>125</v>
      </c>
      <c r="G4" s="50">
        <v>108</v>
      </c>
      <c r="H4" s="44">
        <f t="shared" si="0"/>
        <v>1032</v>
      </c>
    </row>
    <row r="5" spans="1:8" ht="24.75" customHeight="1">
      <c r="A5" s="3">
        <v>3</v>
      </c>
      <c r="B5" s="66" t="s">
        <v>23</v>
      </c>
      <c r="C5" s="63" t="s">
        <v>42</v>
      </c>
      <c r="D5" s="60">
        <v>601</v>
      </c>
      <c r="E5" s="56">
        <v>85</v>
      </c>
      <c r="F5" s="49">
        <v>136</v>
      </c>
      <c r="G5" s="50">
        <v>97</v>
      </c>
      <c r="H5" s="44">
        <f t="shared" si="0"/>
        <v>919</v>
      </c>
    </row>
    <row r="6" spans="1:8" ht="24.75" customHeight="1" thickBot="1">
      <c r="A6" s="4">
        <v>4</v>
      </c>
      <c r="B6" s="67" t="s">
        <v>17</v>
      </c>
      <c r="C6" s="64" t="s">
        <v>39</v>
      </c>
      <c r="D6" s="61">
        <v>592</v>
      </c>
      <c r="E6" s="57">
        <v>106</v>
      </c>
      <c r="F6" s="52">
        <v>98</v>
      </c>
      <c r="G6" s="53">
        <v>77</v>
      </c>
      <c r="H6" s="45">
        <f t="shared" si="0"/>
        <v>873</v>
      </c>
    </row>
    <row r="7" spans="1:8" ht="24.75" customHeight="1">
      <c r="A7" s="17">
        <v>5</v>
      </c>
      <c r="B7" s="68" t="s">
        <v>19</v>
      </c>
      <c r="C7" s="69" t="s">
        <v>44</v>
      </c>
      <c r="D7" s="70">
        <v>536</v>
      </c>
      <c r="E7" s="71">
        <v>96</v>
      </c>
      <c r="F7" s="72">
        <v>105</v>
      </c>
      <c r="G7" s="73">
        <v>95</v>
      </c>
      <c r="H7" s="74">
        <f t="shared" si="0"/>
        <v>832</v>
      </c>
    </row>
    <row r="8" spans="1:8" ht="24.75" customHeight="1">
      <c r="A8" s="3">
        <v>6</v>
      </c>
      <c r="B8" s="66" t="s">
        <v>20</v>
      </c>
      <c r="C8" s="63" t="s">
        <v>39</v>
      </c>
      <c r="D8" s="60">
        <v>528</v>
      </c>
      <c r="E8" s="56">
        <v>81</v>
      </c>
      <c r="F8" s="49">
        <v>120</v>
      </c>
      <c r="G8" s="50">
        <v>73</v>
      </c>
      <c r="H8" s="44">
        <f t="shared" si="0"/>
        <v>802</v>
      </c>
    </row>
    <row r="9" spans="1:8" ht="24.75" customHeight="1">
      <c r="A9" s="3">
        <v>7</v>
      </c>
      <c r="B9" s="66" t="s">
        <v>8</v>
      </c>
      <c r="C9" s="63" t="s">
        <v>40</v>
      </c>
      <c r="D9" s="60">
        <v>521</v>
      </c>
      <c r="E9" s="56">
        <v>75</v>
      </c>
      <c r="F9" s="49">
        <v>92</v>
      </c>
      <c r="G9" s="50">
        <v>95</v>
      </c>
      <c r="H9" s="44">
        <f t="shared" si="0"/>
        <v>783</v>
      </c>
    </row>
    <row r="10" spans="1:8" ht="24.75" customHeight="1" thickBot="1">
      <c r="A10" s="4">
        <v>8</v>
      </c>
      <c r="B10" s="67" t="s">
        <v>21</v>
      </c>
      <c r="C10" s="64" t="s">
        <v>48</v>
      </c>
      <c r="D10" s="61">
        <v>533</v>
      </c>
      <c r="E10" s="57">
        <v>68</v>
      </c>
      <c r="F10" s="52">
        <v>73</v>
      </c>
      <c r="G10" s="53">
        <v>77</v>
      </c>
      <c r="H10" s="45">
        <f t="shared" si="0"/>
        <v>751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4" sqref="B14:B15"/>
    </sheetView>
  </sheetViews>
  <sheetFormatPr defaultColWidth="9.140625" defaultRowHeight="15"/>
  <cols>
    <col min="1" max="1" width="7.7109375" style="0" customWidth="1"/>
    <col min="2" max="2" width="26.8515625" style="0" customWidth="1"/>
    <col min="3" max="3" width="33.00390625" style="0" customWidth="1"/>
  </cols>
  <sheetData>
    <row r="1" spans="1:6" ht="24.75" customHeight="1" thickBot="1">
      <c r="A1" s="162" t="s">
        <v>59</v>
      </c>
      <c r="B1" s="163"/>
      <c r="C1" s="163"/>
      <c r="D1" s="163"/>
      <c r="E1" s="163"/>
      <c r="F1" s="164"/>
    </row>
    <row r="2" spans="1:6" ht="24.75" customHeight="1" thickBot="1">
      <c r="A2" s="5" t="s">
        <v>49</v>
      </c>
      <c r="B2" s="23" t="s">
        <v>1</v>
      </c>
      <c r="C2" s="24" t="s">
        <v>38</v>
      </c>
      <c r="D2" s="12" t="s">
        <v>32</v>
      </c>
      <c r="E2" s="12" t="s">
        <v>33</v>
      </c>
      <c r="F2" s="12" t="s">
        <v>0</v>
      </c>
    </row>
    <row r="3" spans="1:6" ht="24.75" customHeight="1">
      <c r="A3" s="29">
        <v>1</v>
      </c>
      <c r="B3" s="77" t="s">
        <v>30</v>
      </c>
      <c r="C3" s="31" t="s">
        <v>47</v>
      </c>
      <c r="D3" s="55">
        <v>238</v>
      </c>
      <c r="E3" s="47">
        <v>161</v>
      </c>
      <c r="F3" s="43">
        <f>SUM(D3:E3)</f>
        <v>399</v>
      </c>
    </row>
    <row r="4" spans="1:6" ht="24.75" customHeight="1" thickBot="1">
      <c r="A4" s="30">
        <v>4</v>
      </c>
      <c r="B4" s="79" t="s">
        <v>27</v>
      </c>
      <c r="C4" s="32" t="s">
        <v>45</v>
      </c>
      <c r="D4" s="82">
        <v>123</v>
      </c>
      <c r="E4" s="83">
        <v>154</v>
      </c>
      <c r="F4" s="84">
        <f>SUM(D4:E4)</f>
        <v>277</v>
      </c>
    </row>
    <row r="5" spans="1:6" ht="24.75" customHeight="1">
      <c r="A5" s="29">
        <v>2</v>
      </c>
      <c r="B5" s="77" t="s">
        <v>29</v>
      </c>
      <c r="C5" s="40" t="s">
        <v>47</v>
      </c>
      <c r="D5" s="46">
        <v>144</v>
      </c>
      <c r="E5" s="47">
        <v>159</v>
      </c>
      <c r="F5" s="21">
        <f>SUM(D5:E5)</f>
        <v>303</v>
      </c>
    </row>
    <row r="6" spans="1:6" ht="24.75" customHeight="1" thickBot="1">
      <c r="A6" s="30">
        <v>3</v>
      </c>
      <c r="B6" s="79" t="s">
        <v>31</v>
      </c>
      <c r="C6" s="41" t="s">
        <v>46</v>
      </c>
      <c r="D6" s="51">
        <v>171</v>
      </c>
      <c r="E6" s="52">
        <v>166</v>
      </c>
      <c r="F6" s="22">
        <f>SUM(D6:E6)</f>
        <v>337</v>
      </c>
    </row>
    <row r="11" ht="15.75" thickBot="1"/>
    <row r="12" spans="1:6" ht="24.75" customHeight="1" thickBot="1">
      <c r="A12" s="162" t="s">
        <v>60</v>
      </c>
      <c r="B12" s="163"/>
      <c r="C12" s="163"/>
      <c r="D12" s="163"/>
      <c r="E12" s="163"/>
      <c r="F12" s="164"/>
    </row>
    <row r="13" spans="1:6" ht="24.75" customHeight="1" thickBot="1">
      <c r="A13" s="5" t="s">
        <v>49</v>
      </c>
      <c r="B13" s="23" t="s">
        <v>1</v>
      </c>
      <c r="C13" s="24" t="s">
        <v>38</v>
      </c>
      <c r="D13" s="12" t="s">
        <v>32</v>
      </c>
      <c r="E13" s="12" t="s">
        <v>33</v>
      </c>
      <c r="F13" s="12" t="s">
        <v>0</v>
      </c>
    </row>
    <row r="14" spans="1:6" ht="24.75" customHeight="1">
      <c r="A14" s="2">
        <v>1</v>
      </c>
      <c r="B14" s="117" t="s">
        <v>30</v>
      </c>
      <c r="C14" s="118" t="s">
        <v>47</v>
      </c>
      <c r="D14" s="119">
        <v>213</v>
      </c>
      <c r="E14" s="120">
        <v>188</v>
      </c>
      <c r="F14" s="121">
        <f>SUM(D14:E14)</f>
        <v>401</v>
      </c>
    </row>
    <row r="15" spans="1:6" ht="24.75" customHeight="1" thickBot="1">
      <c r="A15" s="4">
        <v>2</v>
      </c>
      <c r="B15" s="79" t="s">
        <v>31</v>
      </c>
      <c r="C15" s="41" t="s">
        <v>46</v>
      </c>
      <c r="D15" s="51">
        <v>142</v>
      </c>
      <c r="E15" s="52">
        <v>155</v>
      </c>
      <c r="F15" s="22">
        <f>SUM(D15:E15)</f>
        <v>297</v>
      </c>
    </row>
  </sheetData>
  <sheetProtection/>
  <mergeCells count="2">
    <mergeCell ref="A1:F1"/>
    <mergeCell ref="A12:F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28125" style="0" customWidth="1"/>
    <col min="2" max="2" width="25.8515625" style="0" customWidth="1"/>
    <col min="3" max="3" width="36.00390625" style="0" customWidth="1"/>
  </cols>
  <sheetData>
    <row r="1" spans="1:6" ht="24.75" customHeight="1" thickBot="1">
      <c r="A1" s="162" t="s">
        <v>61</v>
      </c>
      <c r="B1" s="163"/>
      <c r="C1" s="163"/>
      <c r="D1" s="163"/>
      <c r="E1" s="163"/>
      <c r="F1" s="163"/>
    </row>
    <row r="2" spans="1:6" ht="24.75" customHeight="1" thickBot="1">
      <c r="A2" s="5" t="s">
        <v>49</v>
      </c>
      <c r="B2" s="23" t="s">
        <v>1</v>
      </c>
      <c r="C2" s="24" t="s">
        <v>38</v>
      </c>
      <c r="D2" s="12" t="s">
        <v>32</v>
      </c>
      <c r="E2" s="12" t="s">
        <v>33</v>
      </c>
      <c r="F2" s="12" t="s">
        <v>0</v>
      </c>
    </row>
    <row r="3" spans="1:6" ht="24.75" customHeight="1">
      <c r="A3" s="2">
        <v>1</v>
      </c>
      <c r="B3" s="65" t="s">
        <v>25</v>
      </c>
      <c r="C3" s="75" t="s">
        <v>47</v>
      </c>
      <c r="D3" s="86">
        <v>105</v>
      </c>
      <c r="E3" s="88">
        <v>115</v>
      </c>
      <c r="F3" s="43">
        <f>SUM(D3:E3)</f>
        <v>220</v>
      </c>
    </row>
    <row r="4" spans="1:6" ht="24.75" customHeight="1" thickBot="1">
      <c r="A4" s="4">
        <v>4</v>
      </c>
      <c r="B4" s="67" t="s">
        <v>17</v>
      </c>
      <c r="C4" s="76" t="s">
        <v>39</v>
      </c>
      <c r="D4" s="87">
        <v>119</v>
      </c>
      <c r="E4" s="89">
        <v>104</v>
      </c>
      <c r="F4" s="45">
        <f>SUM(D4:E4)</f>
        <v>223</v>
      </c>
    </row>
    <row r="5" spans="1:6" ht="24.75" customHeight="1">
      <c r="A5" s="2">
        <v>2</v>
      </c>
      <c r="B5" s="65" t="s">
        <v>18</v>
      </c>
      <c r="C5" s="75" t="s">
        <v>44</v>
      </c>
      <c r="D5" s="86">
        <v>118</v>
      </c>
      <c r="E5" s="88">
        <v>94</v>
      </c>
      <c r="F5" s="43">
        <f>SUM(D5:E5)</f>
        <v>212</v>
      </c>
    </row>
    <row r="6" spans="1:6" ht="24.75" customHeight="1" thickBot="1">
      <c r="A6" s="4">
        <v>3</v>
      </c>
      <c r="B6" s="67" t="s">
        <v>23</v>
      </c>
      <c r="C6" s="76" t="s">
        <v>42</v>
      </c>
      <c r="D6" s="87">
        <v>105</v>
      </c>
      <c r="E6" s="89">
        <v>105</v>
      </c>
      <c r="F6" s="45">
        <f>SUM(D6:E6)</f>
        <v>210</v>
      </c>
    </row>
    <row r="11" ht="15.75" thickBot="1"/>
    <row r="12" spans="1:6" ht="24.75" customHeight="1" thickBot="1">
      <c r="A12" s="162" t="s">
        <v>62</v>
      </c>
      <c r="B12" s="163"/>
      <c r="C12" s="163"/>
      <c r="D12" s="163"/>
      <c r="E12" s="163"/>
      <c r="F12" s="164"/>
    </row>
    <row r="13" spans="1:6" ht="24.75" customHeight="1" thickBot="1">
      <c r="A13" s="5" t="s">
        <v>49</v>
      </c>
      <c r="B13" s="23" t="s">
        <v>1</v>
      </c>
      <c r="C13" s="24" t="s">
        <v>38</v>
      </c>
      <c r="D13" s="12" t="s">
        <v>32</v>
      </c>
      <c r="E13" s="12" t="s">
        <v>33</v>
      </c>
      <c r="F13" s="12" t="s">
        <v>0</v>
      </c>
    </row>
    <row r="14" spans="1:6" ht="24.75" customHeight="1">
      <c r="A14" s="38">
        <v>1</v>
      </c>
      <c r="B14" s="122" t="s">
        <v>18</v>
      </c>
      <c r="C14" s="123" t="s">
        <v>44</v>
      </c>
      <c r="D14" s="119">
        <v>135</v>
      </c>
      <c r="E14" s="124">
        <v>85</v>
      </c>
      <c r="F14" s="125">
        <f>SUM(D14:E14)</f>
        <v>220</v>
      </c>
    </row>
    <row r="15" spans="1:6" ht="24.75" customHeight="1" thickBot="1">
      <c r="A15" s="39">
        <v>2</v>
      </c>
      <c r="B15" s="103" t="s">
        <v>17</v>
      </c>
      <c r="C15" s="76" t="s">
        <v>39</v>
      </c>
      <c r="D15" s="57">
        <v>84</v>
      </c>
      <c r="E15" s="104">
        <v>114</v>
      </c>
      <c r="F15" s="42">
        <f>SUM(D15:E15)</f>
        <v>198</v>
      </c>
    </row>
  </sheetData>
  <sheetProtection/>
  <mergeCells count="2">
    <mergeCell ref="A1:F1"/>
    <mergeCell ref="A12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>Mutlu</cp:lastModifiedBy>
  <cp:lastPrinted>2015-06-28T10:08:13Z</cp:lastPrinted>
  <dcterms:created xsi:type="dcterms:W3CDTF">2012-02-17T15:41:56Z</dcterms:created>
  <dcterms:modified xsi:type="dcterms:W3CDTF">2015-06-28T11:39:17Z</dcterms:modified>
  <cp:category/>
  <cp:version/>
  <cp:contentType/>
  <cp:contentStatus/>
</cp:coreProperties>
</file>