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BAYAN ORT" sheetId="1" r:id="rId1"/>
    <sheet name="ERKEK ORT" sheetId="2" r:id="rId2"/>
  </sheets>
  <definedNames/>
  <calcPr fullCalcOnLoad="1"/>
</workbook>
</file>

<file path=xl/sharedStrings.xml><?xml version="1.0" encoding="utf-8"?>
<sst xmlns="http://schemas.openxmlformats.org/spreadsheetml/2006/main" count="248" uniqueCount="119">
  <si>
    <t>BAYANLAR ORTALAMALAR</t>
  </si>
  <si>
    <t>1.TUR</t>
  </si>
  <si>
    <t>DUYGU KARACA</t>
  </si>
  <si>
    <t>FULYA KAYAOĞLU</t>
  </si>
  <si>
    <t>SEÇİL TOROS</t>
  </si>
  <si>
    <t>EDA ERDEM</t>
  </si>
  <si>
    <t>1.LEG</t>
  </si>
  <si>
    <t>2.LEG</t>
  </si>
  <si>
    <t>3.LEG</t>
  </si>
  <si>
    <t>MAÇ ORT.</t>
  </si>
  <si>
    <t>4.LEG</t>
  </si>
  <si>
    <t>5.LEG</t>
  </si>
  <si>
    <t>MAÇ SONUCU</t>
  </si>
  <si>
    <t>6.LEG</t>
  </si>
  <si>
    <t>YARI FİNAL</t>
  </si>
  <si>
    <t>FİNAL</t>
  </si>
  <si>
    <t>ÇEYREK FİNAL</t>
  </si>
  <si>
    <t>ERKEKLER ORTALAMALAR</t>
  </si>
  <si>
    <t>2.TUR</t>
  </si>
  <si>
    <t>ESER TEKİN</t>
  </si>
  <si>
    <t>METE ÖZDEMİRCİ</t>
  </si>
  <si>
    <t>SERKAN ÇAKIT</t>
  </si>
  <si>
    <t>FİKRET DURSUN</t>
  </si>
  <si>
    <t>ENGİN KAYAOĞLU</t>
  </si>
  <si>
    <t>UTKU KARACA</t>
  </si>
  <si>
    <t>MUHARREM KEMAOĞLU</t>
  </si>
  <si>
    <t>7.LEG</t>
  </si>
  <si>
    <t>8. LEG</t>
  </si>
  <si>
    <t>9. LEG</t>
  </si>
  <si>
    <t>PINAR ÖZDEMİRCİ</t>
  </si>
  <si>
    <t>NESLİHAN DİNİZ</t>
  </si>
  <si>
    <t>DENİZ BAŞSÜLÜ</t>
  </si>
  <si>
    <t>MELTEM GİRAY</t>
  </si>
  <si>
    <t>ÇEYREK FİİNAL</t>
  </si>
  <si>
    <t>3.TUR</t>
  </si>
  <si>
    <t>EMRE TOROS</t>
  </si>
  <si>
    <t>BARIŞ BULGUN</t>
  </si>
  <si>
    <t>NECMİ CEBE</t>
  </si>
  <si>
    <t>TOĞKAN EDİK</t>
  </si>
  <si>
    <t>ESER CANYURT</t>
  </si>
  <si>
    <t>OKTAY SEVİNÇ</t>
  </si>
  <si>
    <t>ATIL ERASLAN</t>
  </si>
  <si>
    <t>AYHAN TURALI</t>
  </si>
  <si>
    <t>ÜMİT UYGUN</t>
  </si>
  <si>
    <t>UMUT ERİŞEN</t>
  </si>
  <si>
    <t>MUHİTTİN GÜRBÜZ</t>
  </si>
  <si>
    <t>İLKE TUNALI</t>
  </si>
  <si>
    <t>AKİF DOĞRULUK</t>
  </si>
  <si>
    <t>ABİDİN ŞİMŞEK</t>
  </si>
  <si>
    <t>FERİDE ÜNLÜ</t>
  </si>
  <si>
    <t>EFSUN TURAN</t>
  </si>
  <si>
    <t>MELİKE KONUK</t>
  </si>
  <si>
    <t>MİNE ALOĞLU</t>
  </si>
  <si>
    <t>MÜRÜVET ÇALIK</t>
  </si>
  <si>
    <t>EZGİ AYAN</t>
  </si>
  <si>
    <t>AYLİN DİNÇER</t>
  </si>
  <si>
    <t>TUĞÇE KÜÇÜKÇALIK</t>
  </si>
  <si>
    <t>PINAR ÖZEMİRCİ</t>
  </si>
  <si>
    <t>İBRAHİM DOĞAN</t>
  </si>
  <si>
    <t>GÜNAY ÖZÇELİK</t>
  </si>
  <si>
    <t>CUMHUR BEZİRCİ</t>
  </si>
  <si>
    <t>NAİM VURULMAZ</t>
  </si>
  <si>
    <t>AHMET ÇALIŞKAN</t>
  </si>
  <si>
    <t>FIRAT ÖZTRAK</t>
  </si>
  <si>
    <t>SERHAN GÖZENKAN</t>
  </si>
  <si>
    <t>HASAN BOZBEYLİ</t>
  </si>
  <si>
    <t>ERGİN KARACA</t>
  </si>
  <si>
    <t>AZİZ BİNAY</t>
  </si>
  <si>
    <t>ERKAN CANBOLAT</t>
  </si>
  <si>
    <t>HÜSEYİN ORAKÇIOĞLU</t>
  </si>
  <si>
    <t>NAFİZ ÇELEBİ</t>
  </si>
  <si>
    <t>BORA BEYOĞLU</t>
  </si>
  <si>
    <t>MUSTAFA BEHLÜL</t>
  </si>
  <si>
    <t>TANSU TİLKİ</t>
  </si>
  <si>
    <t>HASAN İLDENİZ</t>
  </si>
  <si>
    <t>METİN ALANYÜZ</t>
  </si>
  <si>
    <t>MUSA ALTUNTAŞ</t>
  </si>
  <si>
    <t>MUSTAFA ERCİYAS K.</t>
  </si>
  <si>
    <t>ERGÜN GÜLENLER</t>
  </si>
  <si>
    <t>CEM TAYYARECİ</t>
  </si>
  <si>
    <t>EDİZ ATAR</t>
  </si>
  <si>
    <t>CANER BOZBEYLİ</t>
  </si>
  <si>
    <t>ARİF YILMAZ</t>
  </si>
  <si>
    <t>ALİ YEŞİLADA</t>
  </si>
  <si>
    <t>HASAN KANGULU</t>
  </si>
  <si>
    <t>AHMET EVLİYA</t>
  </si>
  <si>
    <t>REHA ÖZKARAPINAR</t>
  </si>
  <si>
    <t>İBRAHİM ERKALAN</t>
  </si>
  <si>
    <t>CEMAL GİNGİ</t>
  </si>
  <si>
    <t>OZAN KAYADELEN</t>
  </si>
  <si>
    <t>AYDEMİR AYKAN</t>
  </si>
  <si>
    <t>NECİP YILDIRIM</t>
  </si>
  <si>
    <t>KAYHAN DURUKAN</t>
  </si>
  <si>
    <t>GÜRCAN DEMİRBİLEK</t>
  </si>
  <si>
    <t>SERKAN ÖZTOYGAR</t>
  </si>
  <si>
    <t>SERKAN KAYALAR</t>
  </si>
  <si>
    <t>EMİR KASAPOĞLU</t>
  </si>
  <si>
    <t>YURDAER GÜRÜNCÜK</t>
  </si>
  <si>
    <t>AYHAN SÖNMEZBAY</t>
  </si>
  <si>
    <t>ESER      TEKİN</t>
  </si>
  <si>
    <t>NAFİZ   ÇELEBİ</t>
  </si>
  <si>
    <t>NECMİ       CEBE</t>
  </si>
  <si>
    <t>FİKRET  DURSUN</t>
  </si>
  <si>
    <t>İLKE     TUNALI</t>
  </si>
  <si>
    <t>ALİ   YEŞİLADA</t>
  </si>
  <si>
    <t>CEMAL      GİNGİ</t>
  </si>
  <si>
    <t>UĞUR    BARANİ</t>
  </si>
  <si>
    <t>NECİP  YILDIRIM</t>
  </si>
  <si>
    <t>ÜMİT    UYGUN</t>
  </si>
  <si>
    <t>ATIL  ERASLAN</t>
  </si>
  <si>
    <t>UTKU     KARACA</t>
  </si>
  <si>
    <t>FİKRET   DURSUN</t>
  </si>
  <si>
    <t>ESER         TEKİN</t>
  </si>
  <si>
    <t>ALİ           BAĞCI</t>
  </si>
  <si>
    <t>UMUT      ERİŞEN</t>
  </si>
  <si>
    <t>H</t>
  </si>
  <si>
    <t>17.28</t>
  </si>
  <si>
    <t>UGUR     BARANİ</t>
  </si>
  <si>
    <t>NECİP    YILDIRIM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</si>
</sst>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59">
    <font>
      <sz val="10"/>
      <name val="Arial Tur"/>
      <family val="0"/>
    </font>
    <font>
      <sz val="8"/>
      <name val="Arial Tur"/>
      <family val="0"/>
    </font>
    <font>
      <sz val="6"/>
      <name val="Arial Tur"/>
      <family val="0"/>
    </font>
    <font>
      <sz val="7"/>
      <name val="Arial Tur"/>
      <family val="0"/>
    </font>
    <font>
      <sz val="16"/>
      <name val="Arial Tur"/>
      <family val="0"/>
    </font>
    <font>
      <sz val="8"/>
      <color indexed="12"/>
      <name val="Arial Tur"/>
      <family val="0"/>
    </font>
    <font>
      <sz val="10"/>
      <color indexed="12"/>
      <name val="Arial Tur"/>
      <family val="0"/>
    </font>
    <font>
      <sz val="7"/>
      <color indexed="12"/>
      <name val="Arial Tur"/>
      <family val="0"/>
    </font>
    <font>
      <sz val="6"/>
      <color indexed="10"/>
      <name val="Arial Tur"/>
      <family val="0"/>
    </font>
    <font>
      <sz val="10"/>
      <color indexed="10"/>
      <name val="Arial Tur"/>
      <family val="0"/>
    </font>
    <font>
      <sz val="8"/>
      <color indexed="10"/>
      <name val="Arial Tur"/>
      <family val="0"/>
    </font>
    <font>
      <sz val="7"/>
      <color indexed="10"/>
      <name val="Arial Tur"/>
      <family val="0"/>
    </font>
    <font>
      <sz val="10"/>
      <color indexed="11"/>
      <name val="Arial Tur"/>
      <family val="0"/>
    </font>
    <font>
      <sz val="8"/>
      <color indexed="53"/>
      <name val="Arial Tur"/>
      <family val="0"/>
    </font>
    <font>
      <sz val="8"/>
      <color indexed="14"/>
      <name val="Arial Tur"/>
      <family val="0"/>
    </font>
    <font>
      <sz val="7"/>
      <color indexed="14"/>
      <name val="Arial Tur"/>
      <family val="0"/>
    </font>
    <font>
      <sz val="6"/>
      <color indexed="12"/>
      <name val="Arial Tur"/>
      <family val="0"/>
    </font>
    <font>
      <sz val="12"/>
      <color indexed="12"/>
      <name val="Arial Tur"/>
      <family val="0"/>
    </font>
    <font>
      <sz val="8"/>
      <color indexed="63"/>
      <name val="Arial Tur"/>
      <family val="0"/>
    </font>
    <font>
      <sz val="10"/>
      <color indexed="63"/>
      <name val="Arial Tur"/>
      <family val="0"/>
    </font>
    <font>
      <sz val="10"/>
      <color indexed="8"/>
      <name val="Arial Tur"/>
      <family val="0"/>
    </font>
    <font>
      <sz val="6"/>
      <color indexed="8"/>
      <name val="Arial Tur"/>
      <family val="0"/>
    </font>
    <font>
      <sz val="7"/>
      <color indexed="8"/>
      <name val="Arial Tur"/>
      <family val="0"/>
    </font>
    <font>
      <sz val="9"/>
      <color indexed="12"/>
      <name val="Arial Tur"/>
      <family val="0"/>
    </font>
    <font>
      <sz val="9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0" fillId="0" borderId="0" xfId="0" applyFill="1" applyBorder="1" applyAlignment="1">
      <alignment wrapTex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2" fontId="3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34" borderId="0" xfId="0" applyFill="1" applyAlignment="1">
      <alignment wrapText="1"/>
    </xf>
    <xf numFmtId="2" fontId="7" fillId="34" borderId="11" xfId="0" applyNumberFormat="1" applyFont="1" applyFill="1" applyBorder="1" applyAlignment="1">
      <alignment wrapText="1"/>
    </xf>
    <xf numFmtId="2" fontId="7" fillId="34" borderId="12" xfId="0" applyNumberFormat="1" applyFont="1" applyFill="1" applyBorder="1" applyAlignment="1">
      <alignment wrapText="1"/>
    </xf>
    <xf numFmtId="2" fontId="7" fillId="34" borderId="14" xfId="0" applyNumberFormat="1" applyFont="1" applyFill="1" applyBorder="1" applyAlignment="1">
      <alignment wrapText="1"/>
    </xf>
    <xf numFmtId="2" fontId="7" fillId="34" borderId="15" xfId="0" applyNumberFormat="1" applyFont="1" applyFill="1" applyBorder="1" applyAlignment="1">
      <alignment wrapText="1"/>
    </xf>
    <xf numFmtId="2" fontId="7" fillId="35" borderId="11" xfId="0" applyNumberFormat="1" applyFont="1" applyFill="1" applyBorder="1" applyAlignment="1">
      <alignment wrapText="1"/>
    </xf>
    <xf numFmtId="2" fontId="7" fillId="35" borderId="12" xfId="0" applyNumberFormat="1" applyFont="1" applyFill="1" applyBorder="1" applyAlignment="1">
      <alignment wrapText="1"/>
    </xf>
    <xf numFmtId="2" fontId="7" fillId="35" borderId="14" xfId="0" applyNumberFormat="1" applyFont="1" applyFill="1" applyBorder="1" applyAlignment="1">
      <alignment wrapText="1"/>
    </xf>
    <xf numFmtId="2" fontId="7" fillId="35" borderId="15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2" fontId="8" fillId="36" borderId="19" xfId="0" applyNumberFormat="1" applyFont="1" applyFill="1" applyBorder="1" applyAlignment="1">
      <alignment wrapText="1"/>
    </xf>
    <xf numFmtId="0" fontId="11" fillId="36" borderId="19" xfId="0" applyFont="1" applyFill="1" applyBorder="1" applyAlignment="1">
      <alignment wrapText="1"/>
    </xf>
    <xf numFmtId="0" fontId="1" fillId="37" borderId="10" xfId="0" applyFont="1" applyFill="1" applyBorder="1" applyAlignment="1">
      <alignment wrapText="1"/>
    </xf>
    <xf numFmtId="2" fontId="3" fillId="37" borderId="11" xfId="0" applyNumberFormat="1" applyFont="1" applyFill="1" applyBorder="1" applyAlignment="1">
      <alignment wrapText="1"/>
    </xf>
    <xf numFmtId="2" fontId="3" fillId="37" borderId="12" xfId="0" applyNumberFormat="1" applyFont="1" applyFill="1" applyBorder="1" applyAlignment="1">
      <alignment wrapText="1"/>
    </xf>
    <xf numFmtId="0" fontId="1" fillId="37" borderId="13" xfId="0" applyFont="1" applyFill="1" applyBorder="1" applyAlignment="1">
      <alignment wrapText="1"/>
    </xf>
    <xf numFmtId="2" fontId="3" fillId="37" borderId="14" xfId="0" applyNumberFormat="1" applyFont="1" applyFill="1" applyBorder="1" applyAlignment="1">
      <alignment wrapText="1"/>
    </xf>
    <xf numFmtId="2" fontId="3" fillId="37" borderId="15" xfId="0" applyNumberFormat="1" applyFont="1" applyFill="1" applyBorder="1" applyAlignment="1">
      <alignment wrapText="1"/>
    </xf>
    <xf numFmtId="2" fontId="8" fillId="38" borderId="19" xfId="0" applyNumberFormat="1" applyFont="1" applyFill="1" applyBorder="1" applyAlignment="1">
      <alignment wrapText="1"/>
    </xf>
    <xf numFmtId="0" fontId="11" fillId="38" borderId="19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wrapText="1"/>
    </xf>
    <xf numFmtId="0" fontId="9" fillId="37" borderId="11" xfId="0" applyFont="1" applyFill="1" applyBorder="1" applyAlignment="1">
      <alignment horizontal="center" wrapText="1"/>
    </xf>
    <xf numFmtId="0" fontId="9" fillId="37" borderId="1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36" borderId="19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2" fillId="36" borderId="19" xfId="0" applyFont="1" applyFill="1" applyBorder="1" applyAlignment="1">
      <alignment wrapText="1"/>
    </xf>
    <xf numFmtId="0" fontId="12" fillId="38" borderId="19" xfId="0" applyFont="1" applyFill="1" applyBorder="1" applyAlignment="1">
      <alignment wrapText="1"/>
    </xf>
    <xf numFmtId="0" fontId="8" fillId="39" borderId="19" xfId="0" applyFont="1" applyFill="1" applyBorder="1" applyAlignment="1">
      <alignment wrapText="1"/>
    </xf>
    <xf numFmtId="2" fontId="8" fillId="39" borderId="19" xfId="0" applyNumberFormat="1" applyFont="1" applyFill="1" applyBorder="1" applyAlignment="1">
      <alignment wrapText="1"/>
    </xf>
    <xf numFmtId="0" fontId="11" fillId="39" borderId="19" xfId="0" applyFont="1" applyFill="1" applyBorder="1" applyAlignment="1">
      <alignment wrapText="1"/>
    </xf>
    <xf numFmtId="0" fontId="9" fillId="40" borderId="2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41" borderId="19" xfId="0" applyFont="1" applyFill="1" applyBorder="1" applyAlignment="1">
      <alignment wrapText="1"/>
    </xf>
    <xf numFmtId="2" fontId="8" fillId="41" borderId="19" xfId="0" applyNumberFormat="1" applyFont="1" applyFill="1" applyBorder="1" applyAlignment="1">
      <alignment wrapText="1"/>
    </xf>
    <xf numFmtId="0" fontId="11" fillId="41" borderId="19" xfId="0" applyFont="1" applyFill="1" applyBorder="1" applyAlignment="1">
      <alignment wrapText="1"/>
    </xf>
    <xf numFmtId="0" fontId="8" fillId="42" borderId="19" xfId="0" applyFont="1" applyFill="1" applyBorder="1" applyAlignment="1">
      <alignment wrapText="1"/>
    </xf>
    <xf numFmtId="2" fontId="8" fillId="42" borderId="19" xfId="0" applyNumberFormat="1" applyFont="1" applyFill="1" applyBorder="1" applyAlignment="1">
      <alignment wrapText="1"/>
    </xf>
    <xf numFmtId="0" fontId="11" fillId="42" borderId="19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43" borderId="21" xfId="0" applyFill="1" applyBorder="1" applyAlignment="1">
      <alignment wrapText="1"/>
    </xf>
    <xf numFmtId="0" fontId="0" fillId="43" borderId="20" xfId="0" applyFill="1" applyBorder="1" applyAlignment="1">
      <alignment wrapText="1"/>
    </xf>
    <xf numFmtId="2" fontId="3" fillId="43" borderId="20" xfId="0" applyNumberFormat="1" applyFont="1" applyFill="1" applyBorder="1" applyAlignment="1">
      <alignment wrapText="1"/>
    </xf>
    <xf numFmtId="2" fontId="3" fillId="43" borderId="2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17" xfId="0" applyFont="1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5" fillId="34" borderId="0" xfId="0" applyFont="1" applyFill="1" applyAlignment="1">
      <alignment wrapText="1"/>
    </xf>
    <xf numFmtId="0" fontId="10" fillId="34" borderId="0" xfId="0" applyFont="1" applyFill="1" applyAlignment="1">
      <alignment horizontal="center"/>
    </xf>
    <xf numFmtId="2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7" fillId="0" borderId="0" xfId="0" applyNumberFormat="1" applyFont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9" fillId="43" borderId="20" xfId="0" applyFont="1" applyFill="1" applyBorder="1" applyAlignment="1">
      <alignment wrapText="1"/>
    </xf>
    <xf numFmtId="0" fontId="0" fillId="43" borderId="0" xfId="0" applyFill="1" applyAlignment="1">
      <alignment wrapText="1"/>
    </xf>
    <xf numFmtId="0" fontId="14" fillId="43" borderId="0" xfId="0" applyFont="1" applyFill="1" applyBorder="1" applyAlignment="1">
      <alignment wrapText="1"/>
    </xf>
    <xf numFmtId="0" fontId="9" fillId="43" borderId="0" xfId="0" applyFont="1" applyFill="1" applyBorder="1" applyAlignment="1">
      <alignment wrapText="1"/>
    </xf>
    <xf numFmtId="0" fontId="0" fillId="43" borderId="0" xfId="0" applyFill="1" applyBorder="1" applyAlignment="1">
      <alignment wrapText="1"/>
    </xf>
    <xf numFmtId="0" fontId="2" fillId="43" borderId="0" xfId="0" applyFont="1" applyFill="1" applyBorder="1" applyAlignment="1">
      <alignment wrapText="1"/>
    </xf>
    <xf numFmtId="0" fontId="8" fillId="43" borderId="0" xfId="0" applyFont="1" applyFill="1" applyBorder="1" applyAlignment="1">
      <alignment wrapText="1"/>
    </xf>
    <xf numFmtId="0" fontId="19" fillId="40" borderId="21" xfId="0" applyFont="1" applyFill="1" applyBorder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8" fillId="43" borderId="21" xfId="0" applyFont="1" applyFill="1" applyBorder="1" applyAlignment="1">
      <alignment wrapText="1"/>
    </xf>
    <xf numFmtId="0" fontId="19" fillId="43" borderId="0" xfId="0" applyFont="1" applyFill="1" applyAlignment="1">
      <alignment wrapText="1"/>
    </xf>
    <xf numFmtId="0" fontId="18" fillId="43" borderId="0" xfId="0" applyFont="1" applyFill="1" applyBorder="1" applyAlignment="1">
      <alignment wrapText="1"/>
    </xf>
    <xf numFmtId="0" fontId="19" fillId="43" borderId="0" xfId="0" applyFont="1" applyFill="1" applyBorder="1" applyAlignment="1">
      <alignment wrapText="1"/>
    </xf>
    <xf numFmtId="4" fontId="20" fillId="0" borderId="0" xfId="0" applyNumberFormat="1" applyFont="1" applyAlignment="1">
      <alignment/>
    </xf>
    <xf numFmtId="4" fontId="20" fillId="0" borderId="0" xfId="0" applyNumberFormat="1" applyFont="1" applyAlignment="1">
      <alignment wrapText="1"/>
    </xf>
    <xf numFmtId="4" fontId="22" fillId="40" borderId="20" xfId="0" applyNumberFormat="1" applyFont="1" applyFill="1" applyBorder="1" applyAlignment="1">
      <alignment wrapText="1"/>
    </xf>
    <xf numFmtId="4" fontId="22" fillId="40" borderId="22" xfId="0" applyNumberFormat="1" applyFont="1" applyFill="1" applyBorder="1" applyAlignment="1">
      <alignment wrapText="1"/>
    </xf>
    <xf numFmtId="4" fontId="20" fillId="0" borderId="0" xfId="0" applyNumberFormat="1" applyFont="1" applyBorder="1" applyAlignment="1">
      <alignment wrapText="1"/>
    </xf>
    <xf numFmtId="4" fontId="22" fillId="43" borderId="20" xfId="0" applyNumberFormat="1" applyFont="1" applyFill="1" applyBorder="1" applyAlignment="1">
      <alignment wrapText="1"/>
    </xf>
    <xf numFmtId="4" fontId="22" fillId="43" borderId="22" xfId="0" applyNumberFormat="1" applyFont="1" applyFill="1" applyBorder="1" applyAlignment="1">
      <alignment wrapText="1"/>
    </xf>
    <xf numFmtId="4" fontId="20" fillId="43" borderId="0" xfId="0" applyNumberFormat="1" applyFont="1" applyFill="1" applyAlignment="1">
      <alignment wrapText="1"/>
    </xf>
    <xf numFmtId="4" fontId="22" fillId="43" borderId="0" xfId="0" applyNumberFormat="1" applyFont="1" applyFill="1" applyBorder="1" applyAlignment="1">
      <alignment wrapText="1"/>
    </xf>
    <xf numFmtId="4" fontId="20" fillId="43" borderId="0" xfId="0" applyNumberFormat="1" applyFont="1" applyFill="1" applyBorder="1" applyAlignment="1">
      <alignment wrapText="1"/>
    </xf>
    <xf numFmtId="4" fontId="21" fillId="43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 wrapText="1"/>
    </xf>
    <xf numFmtId="4" fontId="20" fillId="0" borderId="0" xfId="0" applyNumberFormat="1" applyFont="1" applyFill="1" applyBorder="1" applyAlignment="1">
      <alignment/>
    </xf>
    <xf numFmtId="0" fontId="18" fillId="40" borderId="21" xfId="0" applyFont="1" applyFill="1" applyBorder="1" applyAlignment="1">
      <alignment wrapText="1"/>
    </xf>
    <xf numFmtId="0" fontId="0" fillId="44" borderId="11" xfId="0" applyFont="1" applyFill="1" applyBorder="1" applyAlignment="1">
      <alignment wrapText="1"/>
    </xf>
    <xf numFmtId="2" fontId="3" fillId="44" borderId="11" xfId="0" applyNumberFormat="1" applyFont="1" applyFill="1" applyBorder="1" applyAlignment="1">
      <alignment wrapText="1"/>
    </xf>
    <xf numFmtId="2" fontId="3" fillId="44" borderId="12" xfId="0" applyNumberFormat="1" applyFont="1" applyFill="1" applyBorder="1" applyAlignment="1">
      <alignment wrapText="1"/>
    </xf>
    <xf numFmtId="0" fontId="0" fillId="44" borderId="14" xfId="0" applyFont="1" applyFill="1" applyBorder="1" applyAlignment="1">
      <alignment wrapText="1"/>
    </xf>
    <xf numFmtId="2" fontId="3" fillId="44" borderId="14" xfId="0" applyNumberFormat="1" applyFont="1" applyFill="1" applyBorder="1" applyAlignment="1">
      <alignment wrapText="1"/>
    </xf>
    <xf numFmtId="2" fontId="3" fillId="44" borderId="15" xfId="0" applyNumberFormat="1" applyFont="1" applyFill="1" applyBorder="1" applyAlignment="1">
      <alignment wrapText="1"/>
    </xf>
    <xf numFmtId="0" fontId="1" fillId="45" borderId="10" xfId="0" applyFont="1" applyFill="1" applyBorder="1" applyAlignment="1">
      <alignment wrapText="1"/>
    </xf>
    <xf numFmtId="0" fontId="0" fillId="45" borderId="11" xfId="0" applyFont="1" applyFill="1" applyBorder="1" applyAlignment="1">
      <alignment wrapText="1"/>
    </xf>
    <xf numFmtId="2" fontId="3" fillId="45" borderId="11" xfId="0" applyNumberFormat="1" applyFont="1" applyFill="1" applyBorder="1" applyAlignment="1">
      <alignment wrapText="1"/>
    </xf>
    <xf numFmtId="2" fontId="3" fillId="45" borderId="12" xfId="0" applyNumberFormat="1" applyFont="1" applyFill="1" applyBorder="1" applyAlignment="1">
      <alignment wrapText="1"/>
    </xf>
    <xf numFmtId="0" fontId="1" fillId="45" borderId="13" xfId="0" applyFont="1" applyFill="1" applyBorder="1" applyAlignment="1">
      <alignment wrapText="1"/>
    </xf>
    <xf numFmtId="0" fontId="0" fillId="45" borderId="14" xfId="0" applyFont="1" applyFill="1" applyBorder="1" applyAlignment="1">
      <alignment wrapText="1"/>
    </xf>
    <xf numFmtId="2" fontId="3" fillId="45" borderId="14" xfId="0" applyNumberFormat="1" applyFont="1" applyFill="1" applyBorder="1" applyAlignment="1">
      <alignment wrapText="1"/>
    </xf>
    <xf numFmtId="2" fontId="3" fillId="45" borderId="15" xfId="0" applyNumberFormat="1" applyFont="1" applyFill="1" applyBorder="1" applyAlignment="1">
      <alignment wrapText="1"/>
    </xf>
    <xf numFmtId="0" fontId="6" fillId="46" borderId="19" xfId="0" applyFont="1" applyFill="1" applyBorder="1" applyAlignment="1">
      <alignment wrapText="1"/>
    </xf>
    <xf numFmtId="0" fontId="8" fillId="46" borderId="19" xfId="0" applyFont="1" applyFill="1" applyBorder="1" applyAlignment="1">
      <alignment wrapText="1"/>
    </xf>
    <xf numFmtId="2" fontId="8" fillId="46" borderId="19" xfId="0" applyNumberFormat="1" applyFont="1" applyFill="1" applyBorder="1" applyAlignment="1">
      <alignment wrapText="1"/>
    </xf>
    <xf numFmtId="0" fontId="11" fillId="46" borderId="19" xfId="0" applyFont="1" applyFill="1" applyBorder="1" applyAlignment="1">
      <alignment wrapText="1"/>
    </xf>
    <xf numFmtId="0" fontId="23" fillId="41" borderId="19" xfId="0" applyFont="1" applyFill="1" applyBorder="1" applyAlignment="1">
      <alignment wrapText="1"/>
    </xf>
    <xf numFmtId="0" fontId="24" fillId="41" borderId="20" xfId="0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2" fontId="7" fillId="34" borderId="20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" fillId="34" borderId="0" xfId="0" applyFont="1" applyFill="1" applyAlignment="1">
      <alignment wrapText="1"/>
    </xf>
    <xf numFmtId="4" fontId="22" fillId="43" borderId="0" xfId="0" applyNumberFormat="1" applyFont="1" applyFill="1" applyBorder="1" applyAlignment="1">
      <alignment horizontal="center" wrapText="1"/>
    </xf>
    <xf numFmtId="4" fontId="21" fillId="47" borderId="20" xfId="0" applyNumberFormat="1" applyFont="1" applyFill="1" applyBorder="1" applyAlignment="1">
      <alignment horizontal="center" wrapText="1"/>
    </xf>
    <xf numFmtId="4" fontId="21" fillId="47" borderId="19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2" fontId="0" fillId="34" borderId="0" xfId="0" applyNumberFormat="1" applyFill="1" applyAlignment="1">
      <alignment wrapText="1"/>
    </xf>
    <xf numFmtId="4" fontId="22" fillId="40" borderId="26" xfId="0" applyNumberFormat="1" applyFont="1" applyFill="1" applyBorder="1" applyAlignment="1">
      <alignment wrapText="1"/>
    </xf>
    <xf numFmtId="4" fontId="22" fillId="43" borderId="26" xfId="0" applyNumberFormat="1" applyFont="1" applyFill="1" applyBorder="1" applyAlignment="1">
      <alignment wrapText="1"/>
    </xf>
    <xf numFmtId="0" fontId="6" fillId="48" borderId="20" xfId="0" applyFont="1" applyFill="1" applyBorder="1" applyAlignment="1">
      <alignment horizontal="center" wrapText="1"/>
    </xf>
    <xf numFmtId="0" fontId="6" fillId="48" borderId="19" xfId="0" applyFont="1" applyFill="1" applyBorder="1" applyAlignment="1">
      <alignment horizontal="center" wrapText="1"/>
    </xf>
    <xf numFmtId="0" fontId="5" fillId="42" borderId="19" xfId="0" applyFont="1" applyFill="1" applyBorder="1" applyAlignment="1">
      <alignment horizontal="center" wrapText="1"/>
    </xf>
    <xf numFmtId="0" fontId="0" fillId="44" borderId="21" xfId="0" applyFill="1" applyBorder="1" applyAlignment="1">
      <alignment horizontal="center" wrapText="1"/>
    </xf>
    <xf numFmtId="0" fontId="0" fillId="44" borderId="13" xfId="0" applyFill="1" applyBorder="1" applyAlignment="1">
      <alignment horizontal="center" wrapText="1"/>
    </xf>
    <xf numFmtId="0" fontId="1" fillId="43" borderId="0" xfId="0" applyFont="1" applyFill="1" applyAlignment="1">
      <alignment horizontal="center" wrapText="1"/>
    </xf>
    <xf numFmtId="0" fontId="0" fillId="44" borderId="10" xfId="0" applyFill="1" applyBorder="1" applyAlignment="1">
      <alignment horizontal="center" wrapText="1"/>
    </xf>
    <xf numFmtId="2" fontId="3" fillId="49" borderId="20" xfId="0" applyNumberFormat="1" applyFont="1" applyFill="1" applyBorder="1" applyAlignment="1">
      <alignment horizontal="center" wrapText="1"/>
    </xf>
    <xf numFmtId="2" fontId="3" fillId="49" borderId="14" xfId="0" applyNumberFormat="1" applyFont="1" applyFill="1" applyBorder="1" applyAlignment="1">
      <alignment horizontal="center" wrapText="1"/>
    </xf>
    <xf numFmtId="2" fontId="3" fillId="49" borderId="22" xfId="0" applyNumberFormat="1" applyFont="1" applyFill="1" applyBorder="1" applyAlignment="1">
      <alignment horizontal="center" wrapText="1"/>
    </xf>
    <xf numFmtId="2" fontId="3" fillId="49" borderId="26" xfId="0" applyNumberFormat="1" applyFont="1" applyFill="1" applyBorder="1" applyAlignment="1">
      <alignment horizontal="center" wrapText="1"/>
    </xf>
    <xf numFmtId="2" fontId="3" fillId="49" borderId="27" xfId="0" applyNumberFormat="1" applyFont="1" applyFill="1" applyBorder="1" applyAlignment="1">
      <alignment horizontal="center" wrapText="1"/>
    </xf>
    <xf numFmtId="2" fontId="3" fillId="49" borderId="11" xfId="0" applyNumberFormat="1" applyFont="1" applyFill="1" applyBorder="1" applyAlignment="1">
      <alignment horizontal="center" wrapText="1"/>
    </xf>
    <xf numFmtId="0" fontId="0" fillId="44" borderId="20" xfId="0" applyFill="1" applyBorder="1" applyAlignment="1">
      <alignment horizontal="center" wrapText="1"/>
    </xf>
    <xf numFmtId="0" fontId="0" fillId="44" borderId="14" xfId="0" applyFill="1" applyBorder="1" applyAlignment="1">
      <alignment horizontal="center" wrapText="1"/>
    </xf>
    <xf numFmtId="2" fontId="3" fillId="44" borderId="20" xfId="0" applyNumberFormat="1" applyFont="1" applyFill="1" applyBorder="1" applyAlignment="1">
      <alignment horizontal="center" wrapText="1"/>
    </xf>
    <xf numFmtId="2" fontId="3" fillId="44" borderId="14" xfId="0" applyNumberFormat="1" applyFont="1" applyFill="1" applyBorder="1" applyAlignment="1">
      <alignment horizontal="center" wrapText="1"/>
    </xf>
    <xf numFmtId="0" fontId="1" fillId="43" borderId="28" xfId="0" applyFont="1" applyFill="1" applyBorder="1" applyAlignment="1">
      <alignment horizontal="center" wrapText="1"/>
    </xf>
    <xf numFmtId="0" fontId="1" fillId="43" borderId="29" xfId="0" applyFont="1" applyFill="1" applyBorder="1" applyAlignment="1">
      <alignment horizontal="center" wrapText="1"/>
    </xf>
    <xf numFmtId="0" fontId="1" fillId="43" borderId="30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1" fillId="48" borderId="20" xfId="0" applyFont="1" applyFill="1" applyBorder="1" applyAlignment="1">
      <alignment horizontal="center" wrapText="1"/>
    </xf>
    <xf numFmtId="0" fontId="11" fillId="48" borderId="19" xfId="0" applyFont="1" applyFill="1" applyBorder="1" applyAlignment="1">
      <alignment horizontal="center" wrapText="1"/>
    </xf>
    <xf numFmtId="2" fontId="3" fillId="44" borderId="12" xfId="0" applyNumberFormat="1" applyFont="1" applyFill="1" applyBorder="1" applyAlignment="1">
      <alignment horizontal="center" wrapText="1"/>
    </xf>
    <xf numFmtId="2" fontId="3" fillId="44" borderId="22" xfId="0" applyNumberFormat="1" applyFont="1" applyFill="1" applyBorder="1" applyAlignment="1">
      <alignment horizontal="center" wrapText="1"/>
    </xf>
    <xf numFmtId="2" fontId="3" fillId="44" borderId="15" xfId="0" applyNumberFormat="1" applyFont="1" applyFill="1" applyBorder="1" applyAlignment="1">
      <alignment horizontal="center" wrapText="1"/>
    </xf>
    <xf numFmtId="2" fontId="8" fillId="48" borderId="20" xfId="0" applyNumberFormat="1" applyFont="1" applyFill="1" applyBorder="1" applyAlignment="1">
      <alignment horizontal="center" wrapText="1"/>
    </xf>
    <xf numFmtId="2" fontId="8" fillId="48" borderId="19" xfId="0" applyNumberFormat="1" applyFont="1" applyFill="1" applyBorder="1" applyAlignment="1">
      <alignment horizontal="center" wrapText="1"/>
    </xf>
    <xf numFmtId="2" fontId="3" fillId="44" borderId="11" xfId="0" applyNumberFormat="1" applyFont="1" applyFill="1" applyBorder="1" applyAlignment="1">
      <alignment horizontal="center" wrapText="1"/>
    </xf>
    <xf numFmtId="0" fontId="0" fillId="44" borderId="11" xfId="0" applyFill="1" applyBorder="1" applyAlignment="1">
      <alignment horizontal="center" wrapText="1"/>
    </xf>
    <xf numFmtId="0" fontId="8" fillId="48" borderId="20" xfId="0" applyFont="1" applyFill="1" applyBorder="1" applyAlignment="1">
      <alignment horizontal="center" wrapText="1"/>
    </xf>
    <xf numFmtId="0" fontId="8" fillId="48" borderId="19" xfId="0" applyFont="1" applyFill="1" applyBorder="1" applyAlignment="1">
      <alignment horizontal="center" wrapText="1"/>
    </xf>
    <xf numFmtId="2" fontId="3" fillId="49" borderId="15" xfId="0" applyNumberFormat="1" applyFont="1" applyFill="1" applyBorder="1" applyAlignment="1">
      <alignment horizontal="center" wrapText="1"/>
    </xf>
    <xf numFmtId="0" fontId="0" fillId="49" borderId="11" xfId="0" applyFont="1" applyFill="1" applyBorder="1" applyAlignment="1">
      <alignment horizontal="center" wrapText="1"/>
    </xf>
    <xf numFmtId="0" fontId="0" fillId="49" borderId="20" xfId="0" applyFont="1" applyFill="1" applyBorder="1" applyAlignment="1">
      <alignment horizontal="center" wrapText="1"/>
    </xf>
    <xf numFmtId="0" fontId="0" fillId="49" borderId="14" xfId="0" applyFont="1" applyFill="1" applyBorder="1" applyAlignment="1">
      <alignment horizontal="center" wrapText="1"/>
    </xf>
    <xf numFmtId="0" fontId="1" fillId="43" borderId="21" xfId="0" applyFont="1" applyFill="1" applyBorder="1" applyAlignment="1">
      <alignment horizontal="center" wrapText="1"/>
    </xf>
    <xf numFmtId="0" fontId="1" fillId="43" borderId="20" xfId="0" applyFont="1" applyFill="1" applyBorder="1" applyAlignment="1">
      <alignment horizontal="center" wrapText="1"/>
    </xf>
    <xf numFmtId="0" fontId="1" fillId="43" borderId="22" xfId="0" applyFont="1" applyFill="1" applyBorder="1" applyAlignment="1">
      <alignment horizontal="center" wrapText="1"/>
    </xf>
    <xf numFmtId="2" fontId="3" fillId="49" borderId="31" xfId="0" applyNumberFormat="1" applyFont="1" applyFill="1" applyBorder="1" applyAlignment="1">
      <alignment horizontal="center" wrapText="1"/>
    </xf>
    <xf numFmtId="0" fontId="1" fillId="49" borderId="21" xfId="0" applyFont="1" applyFill="1" applyBorder="1" applyAlignment="1">
      <alignment horizontal="center" wrapText="1"/>
    </xf>
    <xf numFmtId="0" fontId="1" fillId="49" borderId="20" xfId="0" applyFont="1" applyFill="1" applyBorder="1" applyAlignment="1">
      <alignment horizontal="center" wrapText="1"/>
    </xf>
    <xf numFmtId="0" fontId="1" fillId="49" borderId="13" xfId="0" applyFont="1" applyFill="1" applyBorder="1" applyAlignment="1">
      <alignment horizontal="center" wrapText="1"/>
    </xf>
    <xf numFmtId="0" fontId="1" fillId="49" borderId="14" xfId="0" applyFont="1" applyFill="1" applyBorder="1" applyAlignment="1">
      <alignment horizontal="center" wrapText="1"/>
    </xf>
    <xf numFmtId="0" fontId="1" fillId="49" borderId="10" xfId="0" applyFont="1" applyFill="1" applyBorder="1" applyAlignment="1">
      <alignment horizontal="center" wrapText="1"/>
    </xf>
    <xf numFmtId="0" fontId="1" fillId="49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3" fillId="49" borderId="12" xfId="0" applyNumberFormat="1" applyFont="1" applyFill="1" applyBorder="1" applyAlignment="1">
      <alignment horizontal="center" wrapText="1"/>
    </xf>
    <xf numFmtId="4" fontId="22" fillId="43" borderId="19" xfId="0" applyNumberFormat="1" applyFont="1" applyFill="1" applyBorder="1" applyAlignment="1">
      <alignment horizontal="center" wrapText="1"/>
    </xf>
    <xf numFmtId="4" fontId="22" fillId="43" borderId="32" xfId="0" applyNumberFormat="1" applyFont="1" applyFill="1" applyBorder="1" applyAlignment="1">
      <alignment horizontal="center" wrapText="1"/>
    </xf>
    <xf numFmtId="4" fontId="22" fillId="43" borderId="22" xfId="0" applyNumberFormat="1" applyFont="1" applyFill="1" applyBorder="1" applyAlignment="1">
      <alignment horizontal="center" wrapText="1"/>
    </xf>
    <xf numFmtId="4" fontId="22" fillId="43" borderId="15" xfId="0" applyNumberFormat="1" applyFont="1" applyFill="1" applyBorder="1" applyAlignment="1">
      <alignment horizontal="center" wrapText="1"/>
    </xf>
    <xf numFmtId="2" fontId="15" fillId="43" borderId="33" xfId="0" applyNumberFormat="1" applyFont="1" applyFill="1" applyBorder="1" applyAlignment="1">
      <alignment horizontal="center" wrapText="1"/>
    </xf>
    <xf numFmtId="2" fontId="15" fillId="43" borderId="34" xfId="0" applyNumberFormat="1" applyFont="1" applyFill="1" applyBorder="1" applyAlignment="1">
      <alignment horizontal="center" wrapText="1"/>
    </xf>
    <xf numFmtId="2" fontId="15" fillId="43" borderId="35" xfId="0" applyNumberFormat="1" applyFont="1" applyFill="1" applyBorder="1" applyAlignment="1">
      <alignment horizontal="center" wrapText="1"/>
    </xf>
    <xf numFmtId="4" fontId="22" fillId="43" borderId="0" xfId="0" applyNumberFormat="1" applyFont="1" applyFill="1" applyBorder="1" applyAlignment="1">
      <alignment horizontal="center" wrapText="1"/>
    </xf>
    <xf numFmtId="0" fontId="18" fillId="43" borderId="0" xfId="0" applyFont="1" applyFill="1" applyBorder="1" applyAlignment="1">
      <alignment horizontal="center" wrapText="1"/>
    </xf>
    <xf numFmtId="0" fontId="9" fillId="43" borderId="0" xfId="0" applyFont="1" applyFill="1" applyBorder="1" applyAlignment="1">
      <alignment horizontal="center" wrapText="1"/>
    </xf>
    <xf numFmtId="4" fontId="22" fillId="40" borderId="36" xfId="0" applyNumberFormat="1" applyFont="1" applyFill="1" applyBorder="1" applyAlignment="1">
      <alignment horizontal="center" wrapText="1"/>
    </xf>
    <xf numFmtId="4" fontId="22" fillId="40" borderId="37" xfId="0" applyNumberFormat="1" applyFont="1" applyFill="1" applyBorder="1" applyAlignment="1">
      <alignment horizontal="center" wrapText="1"/>
    </xf>
    <xf numFmtId="4" fontId="22" fillId="40" borderId="19" xfId="0" applyNumberFormat="1" applyFont="1" applyFill="1" applyBorder="1" applyAlignment="1">
      <alignment horizontal="center" wrapText="1"/>
    </xf>
    <xf numFmtId="4" fontId="22" fillId="40" borderId="38" xfId="0" applyNumberFormat="1" applyFont="1" applyFill="1" applyBorder="1" applyAlignment="1">
      <alignment horizontal="center" wrapText="1"/>
    </xf>
    <xf numFmtId="4" fontId="22" fillId="40" borderId="32" xfId="0" applyNumberFormat="1" applyFont="1" applyFill="1" applyBorder="1" applyAlignment="1">
      <alignment horizontal="center" wrapText="1"/>
    </xf>
    <xf numFmtId="4" fontId="22" fillId="43" borderId="36" xfId="0" applyNumberFormat="1" applyFont="1" applyFill="1" applyBorder="1" applyAlignment="1">
      <alignment horizontal="center" wrapText="1"/>
    </xf>
    <xf numFmtId="4" fontId="22" fillId="43" borderId="38" xfId="0" applyNumberFormat="1" applyFont="1" applyFill="1" applyBorder="1" applyAlignment="1">
      <alignment horizontal="center" wrapText="1"/>
    </xf>
    <xf numFmtId="4" fontId="22" fillId="43" borderId="37" xfId="0" applyNumberFormat="1" applyFont="1" applyFill="1" applyBorder="1" applyAlignment="1">
      <alignment horizontal="center" wrapText="1"/>
    </xf>
    <xf numFmtId="2" fontId="11" fillId="34" borderId="39" xfId="0" applyNumberFormat="1" applyFont="1" applyFill="1" applyBorder="1" applyAlignment="1">
      <alignment horizontal="center" wrapText="1"/>
    </xf>
    <xf numFmtId="2" fontId="11" fillId="34" borderId="40" xfId="0" applyNumberFormat="1" applyFont="1" applyFill="1" applyBorder="1" applyAlignment="1">
      <alignment horizontal="center" wrapText="1"/>
    </xf>
    <xf numFmtId="2" fontId="11" fillId="34" borderId="41" xfId="0" applyNumberFormat="1" applyFont="1" applyFill="1" applyBorder="1" applyAlignment="1">
      <alignment horizontal="center" wrapText="1"/>
    </xf>
    <xf numFmtId="2" fontId="11" fillId="34" borderId="20" xfId="0" applyNumberFormat="1" applyFont="1" applyFill="1" applyBorder="1" applyAlignment="1">
      <alignment horizontal="center" wrapText="1"/>
    </xf>
    <xf numFmtId="2" fontId="11" fillId="34" borderId="14" xfId="0" applyNumberFormat="1" applyFont="1" applyFill="1" applyBorder="1" applyAlignment="1">
      <alignment horizontal="center" wrapText="1"/>
    </xf>
    <xf numFmtId="0" fontId="10" fillId="34" borderId="42" xfId="0" applyFont="1" applyFill="1" applyBorder="1" applyAlignment="1">
      <alignment horizontal="center" wrapText="1"/>
    </xf>
    <xf numFmtId="0" fontId="10" fillId="34" borderId="43" xfId="0" applyFont="1" applyFill="1" applyBorder="1" applyAlignment="1">
      <alignment horizontal="center" wrapText="1"/>
    </xf>
    <xf numFmtId="0" fontId="10" fillId="34" borderId="44" xfId="0" applyFont="1" applyFill="1" applyBorder="1" applyAlignment="1">
      <alignment horizontal="center" wrapText="1"/>
    </xf>
    <xf numFmtId="0" fontId="9" fillId="34" borderId="36" xfId="0" applyFont="1" applyFill="1" applyBorder="1" applyAlignment="1">
      <alignment horizontal="center" wrapText="1"/>
    </xf>
    <xf numFmtId="0" fontId="9" fillId="34" borderId="38" xfId="0" applyFont="1" applyFill="1" applyBorder="1" applyAlignment="1">
      <alignment horizontal="center" wrapText="1"/>
    </xf>
    <xf numFmtId="0" fontId="9" fillId="34" borderId="37" xfId="0" applyFont="1" applyFill="1" applyBorder="1" applyAlignment="1">
      <alignment horizontal="center" wrapText="1"/>
    </xf>
    <xf numFmtId="2" fontId="11" fillId="34" borderId="19" xfId="0" applyNumberFormat="1" applyFont="1" applyFill="1" applyBorder="1" applyAlignment="1">
      <alignment horizontal="center" wrapText="1"/>
    </xf>
    <xf numFmtId="2" fontId="11" fillId="34" borderId="38" xfId="0" applyNumberFormat="1" applyFont="1" applyFill="1" applyBorder="1" applyAlignment="1">
      <alignment horizontal="center" wrapText="1"/>
    </xf>
    <xf numFmtId="2" fontId="11" fillId="34" borderId="32" xfId="0" applyNumberFormat="1" applyFont="1" applyFill="1" applyBorder="1" applyAlignment="1">
      <alignment horizontal="center" wrapText="1"/>
    </xf>
    <xf numFmtId="4" fontId="22" fillId="40" borderId="11" xfId="0" applyNumberFormat="1" applyFont="1" applyFill="1" applyBorder="1" applyAlignment="1">
      <alignment horizontal="center" wrapText="1"/>
    </xf>
    <xf numFmtId="4" fontId="22" fillId="40" borderId="20" xfId="0" applyNumberFormat="1" applyFont="1" applyFill="1" applyBorder="1" applyAlignment="1">
      <alignment horizontal="center" wrapText="1"/>
    </xf>
    <xf numFmtId="4" fontId="22" fillId="40" borderId="12" xfId="0" applyNumberFormat="1" applyFont="1" applyFill="1" applyBorder="1" applyAlignment="1">
      <alignment horizontal="center" wrapText="1"/>
    </xf>
    <xf numFmtId="4" fontId="22" fillId="40" borderId="22" xfId="0" applyNumberFormat="1" applyFont="1" applyFill="1" applyBorder="1" applyAlignment="1">
      <alignment horizontal="center" wrapText="1"/>
    </xf>
    <xf numFmtId="2" fontId="10" fillId="34" borderId="20" xfId="0" applyNumberFormat="1" applyFont="1" applyFill="1" applyBorder="1" applyAlignment="1">
      <alignment horizontal="center" wrapText="1"/>
    </xf>
    <xf numFmtId="0" fontId="10" fillId="34" borderId="21" xfId="0" applyFont="1" applyFill="1" applyBorder="1" applyAlignment="1">
      <alignment horizontal="center" wrapText="1"/>
    </xf>
    <xf numFmtId="0" fontId="10" fillId="34" borderId="13" xfId="0" applyFont="1" applyFill="1" applyBorder="1" applyAlignment="1">
      <alignment horizontal="center" wrapText="1"/>
    </xf>
    <xf numFmtId="0" fontId="9" fillId="34" borderId="20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2" fontId="11" fillId="34" borderId="22" xfId="0" applyNumberFormat="1" applyFont="1" applyFill="1" applyBorder="1" applyAlignment="1">
      <alignment horizontal="center" wrapText="1"/>
    </xf>
    <xf numFmtId="2" fontId="11" fillId="34" borderId="15" xfId="0" applyNumberFormat="1" applyFont="1" applyFill="1" applyBorder="1" applyAlignment="1">
      <alignment horizontal="center" wrapText="1"/>
    </xf>
    <xf numFmtId="2" fontId="11" fillId="34" borderId="36" xfId="0" applyNumberFormat="1" applyFont="1" applyFill="1" applyBorder="1" applyAlignment="1">
      <alignment horizontal="center" wrapText="1"/>
    </xf>
    <xf numFmtId="2" fontId="11" fillId="34" borderId="37" xfId="0" applyNumberFormat="1" applyFont="1" applyFill="1" applyBorder="1" applyAlignment="1">
      <alignment horizontal="center" wrapText="1"/>
    </xf>
    <xf numFmtId="2" fontId="8" fillId="36" borderId="11" xfId="0" applyNumberFormat="1" applyFont="1" applyFill="1" applyBorder="1" applyAlignment="1">
      <alignment horizontal="center" wrapText="1"/>
    </xf>
    <xf numFmtId="2" fontId="8" fillId="36" borderId="20" xfId="0" applyNumberFormat="1" applyFont="1" applyFill="1" applyBorder="1" applyAlignment="1">
      <alignment horizontal="center" wrapText="1"/>
    </xf>
    <xf numFmtId="0" fontId="11" fillId="36" borderId="12" xfId="0" applyFont="1" applyFill="1" applyBorder="1" applyAlignment="1">
      <alignment horizontal="center" wrapText="1"/>
    </xf>
    <xf numFmtId="0" fontId="11" fillId="36" borderId="22" xfId="0" applyFont="1" applyFill="1" applyBorder="1" applyAlignment="1">
      <alignment horizontal="center" wrapText="1"/>
    </xf>
    <xf numFmtId="2" fontId="10" fillId="34" borderId="22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1" fillId="33" borderId="30" xfId="0" applyFont="1" applyFill="1" applyBorder="1" applyAlignment="1">
      <alignment horizontal="center" wrapText="1"/>
    </xf>
    <xf numFmtId="0" fontId="1" fillId="37" borderId="28" xfId="0" applyFont="1" applyFill="1" applyBorder="1" applyAlignment="1">
      <alignment horizontal="center" wrapText="1"/>
    </xf>
    <xf numFmtId="0" fontId="1" fillId="37" borderId="29" xfId="0" applyFont="1" applyFill="1" applyBorder="1" applyAlignment="1">
      <alignment horizontal="center" wrapText="1"/>
    </xf>
    <xf numFmtId="0" fontId="1" fillId="37" borderId="30" xfId="0" applyFont="1" applyFill="1" applyBorder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13" fillId="50" borderId="45" xfId="0" applyFont="1" applyFill="1" applyBorder="1" applyAlignment="1">
      <alignment horizontal="center" wrapText="1"/>
    </xf>
    <xf numFmtId="0" fontId="13" fillId="50" borderId="19" xfId="0" applyFont="1" applyFill="1" applyBorder="1" applyAlignment="1">
      <alignment horizontal="center" wrapText="1"/>
    </xf>
    <xf numFmtId="0" fontId="13" fillId="50" borderId="46" xfId="0" applyFont="1" applyFill="1" applyBorder="1" applyAlignment="1">
      <alignment horizontal="center" wrapText="1"/>
    </xf>
    <xf numFmtId="2" fontId="7" fillId="50" borderId="11" xfId="0" applyNumberFormat="1" applyFont="1" applyFill="1" applyBorder="1" applyAlignment="1">
      <alignment horizontal="center" wrapText="1"/>
    </xf>
    <xf numFmtId="2" fontId="7" fillId="50" borderId="20" xfId="0" applyNumberFormat="1" applyFont="1" applyFill="1" applyBorder="1" applyAlignment="1">
      <alignment horizontal="center" wrapText="1"/>
    </xf>
    <xf numFmtId="0" fontId="9" fillId="50" borderId="36" xfId="0" applyFont="1" applyFill="1" applyBorder="1" applyAlignment="1">
      <alignment horizontal="center" wrapText="1"/>
    </xf>
    <xf numFmtId="0" fontId="9" fillId="50" borderId="38" xfId="0" applyFont="1" applyFill="1" applyBorder="1" applyAlignment="1">
      <alignment/>
    </xf>
    <xf numFmtId="0" fontId="9" fillId="50" borderId="32" xfId="0" applyFont="1" applyFill="1" applyBorder="1" applyAlignment="1">
      <alignment/>
    </xf>
    <xf numFmtId="2" fontId="7" fillId="50" borderId="36" xfId="0" applyNumberFormat="1" applyFont="1" applyFill="1" applyBorder="1" applyAlignment="1">
      <alignment horizontal="center" wrapText="1"/>
    </xf>
    <xf numFmtId="0" fontId="6" fillId="50" borderId="38" xfId="0" applyFont="1" applyFill="1" applyBorder="1" applyAlignment="1">
      <alignment/>
    </xf>
    <xf numFmtId="0" fontId="6" fillId="50" borderId="32" xfId="0" applyFont="1" applyFill="1" applyBorder="1" applyAlignment="1">
      <alignment/>
    </xf>
    <xf numFmtId="2" fontId="5" fillId="50" borderId="47" xfId="0" applyNumberFormat="1" applyFont="1" applyFill="1" applyBorder="1" applyAlignment="1">
      <alignment horizontal="center" wrapText="1"/>
    </xf>
    <xf numFmtId="2" fontId="5" fillId="50" borderId="48" xfId="0" applyNumberFormat="1" applyFont="1" applyFill="1" applyBorder="1" applyAlignment="1">
      <alignment horizontal="center" wrapText="1"/>
    </xf>
    <xf numFmtId="2" fontId="5" fillId="50" borderId="49" xfId="0" applyNumberFormat="1" applyFont="1" applyFill="1" applyBorder="1" applyAlignment="1">
      <alignment horizontal="center" wrapText="1"/>
    </xf>
    <xf numFmtId="2" fontId="5" fillId="50" borderId="23" xfId="0" applyNumberFormat="1" applyFont="1" applyFill="1" applyBorder="1" applyAlignment="1">
      <alignment horizontal="center" wrapText="1"/>
    </xf>
    <xf numFmtId="2" fontId="5" fillId="50" borderId="50" xfId="0" applyNumberFormat="1" applyFont="1" applyFill="1" applyBorder="1" applyAlignment="1">
      <alignment horizontal="center" wrapText="1"/>
    </xf>
    <xf numFmtId="2" fontId="5" fillId="50" borderId="25" xfId="0" applyNumberFormat="1" applyFont="1" applyFill="1" applyBorder="1" applyAlignment="1">
      <alignment horizontal="center" wrapText="1"/>
    </xf>
    <xf numFmtId="0" fontId="5" fillId="43" borderId="47" xfId="0" applyFont="1" applyFill="1" applyBorder="1" applyAlignment="1">
      <alignment horizontal="center" wrapText="1"/>
    </xf>
    <xf numFmtId="0" fontId="5" fillId="43" borderId="48" xfId="0" applyFont="1" applyFill="1" applyBorder="1" applyAlignment="1">
      <alignment horizontal="center" wrapText="1"/>
    </xf>
    <xf numFmtId="0" fontId="5" fillId="43" borderId="49" xfId="0" applyFont="1" applyFill="1" applyBorder="1" applyAlignment="1">
      <alignment horizontal="center" wrapText="1"/>
    </xf>
    <xf numFmtId="0" fontId="5" fillId="43" borderId="23" xfId="0" applyFont="1" applyFill="1" applyBorder="1" applyAlignment="1">
      <alignment horizontal="center" wrapText="1"/>
    </xf>
    <xf numFmtId="0" fontId="5" fillId="43" borderId="51" xfId="0" applyFont="1" applyFill="1" applyBorder="1" applyAlignment="1">
      <alignment horizontal="center" wrapText="1"/>
    </xf>
    <xf numFmtId="0" fontId="5" fillId="43" borderId="52" xfId="0" applyFont="1" applyFill="1" applyBorder="1" applyAlignment="1">
      <alignment horizontal="center" wrapText="1"/>
    </xf>
    <xf numFmtId="0" fontId="9" fillId="43" borderId="36" xfId="0" applyFont="1" applyFill="1" applyBorder="1" applyAlignment="1">
      <alignment horizontal="center" wrapText="1"/>
    </xf>
    <xf numFmtId="0" fontId="9" fillId="43" borderId="38" xfId="0" applyFont="1" applyFill="1" applyBorder="1" applyAlignment="1">
      <alignment horizontal="center" wrapText="1"/>
    </xf>
    <xf numFmtId="0" fontId="9" fillId="43" borderId="37" xfId="0" applyFont="1" applyFill="1" applyBorder="1" applyAlignment="1">
      <alignment horizontal="center" wrapText="1"/>
    </xf>
    <xf numFmtId="0" fontId="5" fillId="50" borderId="10" xfId="0" applyFont="1" applyFill="1" applyBorder="1" applyAlignment="1">
      <alignment horizontal="center" wrapText="1"/>
    </xf>
    <xf numFmtId="0" fontId="5" fillId="50" borderId="11" xfId="0" applyFont="1" applyFill="1" applyBorder="1" applyAlignment="1">
      <alignment horizontal="center" wrapText="1"/>
    </xf>
    <xf numFmtId="0" fontId="5" fillId="50" borderId="21" xfId="0" applyFont="1" applyFill="1" applyBorder="1" applyAlignment="1">
      <alignment horizontal="center" wrapText="1"/>
    </xf>
    <xf numFmtId="0" fontId="5" fillId="50" borderId="20" xfId="0" applyFont="1" applyFill="1" applyBorder="1" applyAlignment="1">
      <alignment horizontal="center" wrapText="1"/>
    </xf>
    <xf numFmtId="0" fontId="9" fillId="50" borderId="11" xfId="0" applyFont="1" applyFill="1" applyBorder="1" applyAlignment="1">
      <alignment horizontal="center" wrapText="1"/>
    </xf>
    <xf numFmtId="0" fontId="9" fillId="50" borderId="20" xfId="0" applyFont="1" applyFill="1" applyBorder="1" applyAlignment="1">
      <alignment horizontal="center" wrapText="1"/>
    </xf>
    <xf numFmtId="2" fontId="7" fillId="50" borderId="39" xfId="0" applyNumberFormat="1" applyFont="1" applyFill="1" applyBorder="1" applyAlignment="1">
      <alignment horizontal="center" wrapText="1"/>
    </xf>
    <xf numFmtId="0" fontId="6" fillId="50" borderId="40" xfId="0" applyFont="1" applyFill="1" applyBorder="1" applyAlignment="1">
      <alignment/>
    </xf>
    <xf numFmtId="0" fontId="6" fillId="50" borderId="53" xfId="0" applyFont="1" applyFill="1" applyBorder="1" applyAlignment="1">
      <alignment/>
    </xf>
    <xf numFmtId="2" fontId="7" fillId="43" borderId="36" xfId="0" applyNumberFormat="1" applyFont="1" applyFill="1" applyBorder="1" applyAlignment="1">
      <alignment horizontal="center" wrapText="1"/>
    </xf>
    <xf numFmtId="0" fontId="6" fillId="43" borderId="38" xfId="0" applyFont="1" applyFill="1" applyBorder="1" applyAlignment="1">
      <alignment/>
    </xf>
    <xf numFmtId="0" fontId="6" fillId="43" borderId="32" xfId="0" applyFont="1" applyFill="1" applyBorder="1" applyAlignment="1">
      <alignment/>
    </xf>
    <xf numFmtId="2" fontId="7" fillId="43" borderId="11" xfId="0" applyNumberFormat="1" applyFont="1" applyFill="1" applyBorder="1" applyAlignment="1">
      <alignment horizontal="center" wrapText="1"/>
    </xf>
    <xf numFmtId="2" fontId="7" fillId="43" borderId="20" xfId="0" applyNumberFormat="1" applyFont="1" applyFill="1" applyBorder="1" applyAlignment="1">
      <alignment horizontal="center" wrapText="1"/>
    </xf>
    <xf numFmtId="2" fontId="5" fillId="43" borderId="47" xfId="0" applyNumberFormat="1" applyFont="1" applyFill="1" applyBorder="1" applyAlignment="1">
      <alignment horizontal="center" wrapText="1"/>
    </xf>
    <xf numFmtId="2" fontId="5" fillId="43" borderId="48" xfId="0" applyNumberFormat="1" applyFont="1" applyFill="1" applyBorder="1" applyAlignment="1">
      <alignment horizontal="center" wrapText="1"/>
    </xf>
    <xf numFmtId="2" fontId="5" fillId="43" borderId="49" xfId="0" applyNumberFormat="1" applyFont="1" applyFill="1" applyBorder="1" applyAlignment="1">
      <alignment horizontal="center" wrapText="1"/>
    </xf>
    <xf numFmtId="2" fontId="5" fillId="43" borderId="23" xfId="0" applyNumberFormat="1" applyFont="1" applyFill="1" applyBorder="1" applyAlignment="1">
      <alignment horizontal="center" wrapText="1"/>
    </xf>
    <xf numFmtId="2" fontId="5" fillId="43" borderId="50" xfId="0" applyNumberFormat="1" applyFont="1" applyFill="1" applyBorder="1" applyAlignment="1">
      <alignment horizontal="center" wrapText="1"/>
    </xf>
    <xf numFmtId="2" fontId="5" fillId="43" borderId="25" xfId="0" applyNumberFormat="1" applyFont="1" applyFill="1" applyBorder="1" applyAlignment="1">
      <alignment horizontal="center" wrapText="1"/>
    </xf>
    <xf numFmtId="0" fontId="9" fillId="43" borderId="38" xfId="0" applyFont="1" applyFill="1" applyBorder="1" applyAlignment="1">
      <alignment/>
    </xf>
    <xf numFmtId="0" fontId="9" fillId="43" borderId="32" xfId="0" applyFont="1" applyFill="1" applyBorder="1" applyAlignment="1">
      <alignment/>
    </xf>
    <xf numFmtId="0" fontId="5" fillId="43" borderId="10" xfId="0" applyFont="1" applyFill="1" applyBorder="1" applyAlignment="1">
      <alignment horizontal="center" wrapText="1"/>
    </xf>
    <xf numFmtId="0" fontId="5" fillId="43" borderId="11" xfId="0" applyFont="1" applyFill="1" applyBorder="1" applyAlignment="1">
      <alignment horizontal="center" wrapText="1"/>
    </xf>
    <xf numFmtId="0" fontId="5" fillId="43" borderId="21" xfId="0" applyFont="1" applyFill="1" applyBorder="1" applyAlignment="1">
      <alignment horizontal="center" wrapText="1"/>
    </xf>
    <xf numFmtId="0" fontId="5" fillId="43" borderId="20" xfId="0" applyFont="1" applyFill="1" applyBorder="1" applyAlignment="1">
      <alignment horizontal="center" wrapText="1"/>
    </xf>
    <xf numFmtId="0" fontId="13" fillId="43" borderId="45" xfId="0" applyFont="1" applyFill="1" applyBorder="1" applyAlignment="1">
      <alignment horizontal="center" wrapText="1"/>
    </xf>
    <xf numFmtId="0" fontId="13" fillId="43" borderId="19" xfId="0" applyFont="1" applyFill="1" applyBorder="1" applyAlignment="1">
      <alignment horizontal="center" wrapText="1"/>
    </xf>
    <xf numFmtId="0" fontId="13" fillId="43" borderId="46" xfId="0" applyFont="1" applyFill="1" applyBorder="1" applyAlignment="1">
      <alignment horizontal="center" wrapText="1"/>
    </xf>
    <xf numFmtId="2" fontId="7" fillId="50" borderId="12" xfId="0" applyNumberFormat="1" applyFont="1" applyFill="1" applyBorder="1" applyAlignment="1">
      <alignment horizontal="center" wrapText="1"/>
    </xf>
    <xf numFmtId="2" fontId="7" fillId="50" borderId="22" xfId="0" applyNumberFormat="1" applyFont="1" applyFill="1" applyBorder="1" applyAlignment="1">
      <alignment horizontal="center" wrapText="1"/>
    </xf>
    <xf numFmtId="2" fontId="7" fillId="43" borderId="39" xfId="0" applyNumberFormat="1" applyFont="1" applyFill="1" applyBorder="1" applyAlignment="1">
      <alignment horizontal="center" wrapText="1"/>
    </xf>
    <xf numFmtId="0" fontId="6" fillId="43" borderId="40" xfId="0" applyFont="1" applyFill="1" applyBorder="1" applyAlignment="1">
      <alignment/>
    </xf>
    <xf numFmtId="0" fontId="6" fillId="43" borderId="54" xfId="0" applyFont="1" applyFill="1" applyBorder="1" applyAlignment="1">
      <alignment/>
    </xf>
    <xf numFmtId="2" fontId="7" fillId="43" borderId="38" xfId="0" applyNumberFormat="1" applyFont="1" applyFill="1" applyBorder="1" applyAlignment="1">
      <alignment horizontal="center" wrapText="1"/>
    </xf>
    <xf numFmtId="2" fontId="7" fillId="43" borderId="37" xfId="0" applyNumberFormat="1" applyFont="1" applyFill="1" applyBorder="1" applyAlignment="1">
      <alignment horizontal="center" wrapText="1"/>
    </xf>
    <xf numFmtId="2" fontId="7" fillId="43" borderId="40" xfId="0" applyNumberFormat="1" applyFont="1" applyFill="1" applyBorder="1" applyAlignment="1">
      <alignment horizontal="center" wrapText="1"/>
    </xf>
    <xf numFmtId="2" fontId="7" fillId="43" borderId="41" xfId="0" applyNumberFormat="1" applyFont="1" applyFill="1" applyBorder="1" applyAlignment="1">
      <alignment horizontal="center" wrapText="1"/>
    </xf>
    <xf numFmtId="0" fontId="13" fillId="43" borderId="55" xfId="0" applyFont="1" applyFill="1" applyBorder="1" applyAlignment="1">
      <alignment horizontal="center" wrapText="1"/>
    </xf>
    <xf numFmtId="0" fontId="13" fillId="43" borderId="56" xfId="0" applyFont="1" applyFill="1" applyBorder="1" applyAlignment="1">
      <alignment horizontal="center" wrapText="1"/>
    </xf>
    <xf numFmtId="0" fontId="13" fillId="43" borderId="57" xfId="0" applyFont="1" applyFill="1" applyBorder="1" applyAlignment="1">
      <alignment horizontal="center" wrapText="1"/>
    </xf>
    <xf numFmtId="0" fontId="9" fillId="43" borderId="32" xfId="0" applyFont="1" applyFill="1" applyBorder="1" applyAlignment="1">
      <alignment horizontal="center" wrapText="1"/>
    </xf>
    <xf numFmtId="2" fontId="7" fillId="43" borderId="32" xfId="0" applyNumberFormat="1" applyFont="1" applyFill="1" applyBorder="1" applyAlignment="1">
      <alignment horizontal="center" wrapText="1"/>
    </xf>
    <xf numFmtId="2" fontId="7" fillId="43" borderId="53" xfId="0" applyNumberFormat="1" applyFont="1" applyFill="1" applyBorder="1" applyAlignment="1">
      <alignment horizontal="center" wrapText="1"/>
    </xf>
    <xf numFmtId="0" fontId="18" fillId="43" borderId="10" xfId="0" applyFont="1" applyFill="1" applyBorder="1" applyAlignment="1">
      <alignment horizontal="center" wrapText="1"/>
    </xf>
    <xf numFmtId="0" fontId="18" fillId="43" borderId="21" xfId="0" applyFont="1" applyFill="1" applyBorder="1" applyAlignment="1">
      <alignment horizontal="center" wrapText="1"/>
    </xf>
    <xf numFmtId="0" fontId="9" fillId="43" borderId="11" xfId="0" applyFont="1" applyFill="1" applyBorder="1" applyAlignment="1">
      <alignment horizontal="center" wrapText="1"/>
    </xf>
    <xf numFmtId="0" fontId="9" fillId="43" borderId="20" xfId="0" applyFont="1" applyFill="1" applyBorder="1" applyAlignment="1">
      <alignment horizontal="center" wrapText="1"/>
    </xf>
    <xf numFmtId="4" fontId="22" fillId="43" borderId="11" xfId="0" applyNumberFormat="1" applyFont="1" applyFill="1" applyBorder="1" applyAlignment="1">
      <alignment horizontal="center" wrapText="1"/>
    </xf>
    <xf numFmtId="4" fontId="22" fillId="43" borderId="20" xfId="0" applyNumberFormat="1" applyFont="1" applyFill="1" applyBorder="1" applyAlignment="1">
      <alignment horizontal="center" wrapText="1"/>
    </xf>
    <xf numFmtId="0" fontId="6" fillId="50" borderId="54" xfId="0" applyFont="1" applyFill="1" applyBorder="1" applyAlignment="1">
      <alignment/>
    </xf>
    <xf numFmtId="0" fontId="18" fillId="40" borderId="10" xfId="0" applyFont="1" applyFill="1" applyBorder="1" applyAlignment="1">
      <alignment horizontal="center" wrapText="1"/>
    </xf>
    <xf numFmtId="0" fontId="18" fillId="40" borderId="21" xfId="0" applyFont="1" applyFill="1" applyBorder="1" applyAlignment="1">
      <alignment horizontal="center" wrapText="1"/>
    </xf>
    <xf numFmtId="0" fontId="9" fillId="40" borderId="11" xfId="0" applyFont="1" applyFill="1" applyBorder="1" applyAlignment="1">
      <alignment horizontal="center" wrapText="1"/>
    </xf>
    <xf numFmtId="0" fontId="9" fillId="40" borderId="20" xfId="0" applyFont="1" applyFill="1" applyBorder="1" applyAlignment="1">
      <alignment horizontal="center" wrapText="1"/>
    </xf>
    <xf numFmtId="2" fontId="7" fillId="43" borderId="12" xfId="0" applyNumberFormat="1" applyFont="1" applyFill="1" applyBorder="1" applyAlignment="1">
      <alignment horizontal="center" wrapText="1"/>
    </xf>
    <xf numFmtId="2" fontId="7" fillId="43" borderId="22" xfId="0" applyNumberFormat="1" applyFont="1" applyFill="1" applyBorder="1" applyAlignment="1">
      <alignment horizontal="center" wrapText="1"/>
    </xf>
    <xf numFmtId="0" fontId="9" fillId="40" borderId="14" xfId="0" applyFont="1" applyFill="1" applyBorder="1" applyAlignment="1">
      <alignment horizontal="center" wrapText="1"/>
    </xf>
    <xf numFmtId="4" fontId="22" fillId="40" borderId="14" xfId="0" applyNumberFormat="1" applyFont="1" applyFill="1" applyBorder="1" applyAlignment="1">
      <alignment horizontal="center" wrapText="1"/>
    </xf>
    <xf numFmtId="4" fontId="22" fillId="43" borderId="12" xfId="0" applyNumberFormat="1" applyFont="1" applyFill="1" applyBorder="1" applyAlignment="1">
      <alignment horizontal="center" wrapText="1"/>
    </xf>
    <xf numFmtId="4" fontId="22" fillId="40" borderId="26" xfId="0" applyNumberFormat="1" applyFont="1" applyFill="1" applyBorder="1" applyAlignment="1">
      <alignment horizontal="center" wrapText="1"/>
    </xf>
    <xf numFmtId="4" fontId="22" fillId="40" borderId="27" xfId="0" applyNumberFormat="1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 wrapText="1"/>
    </xf>
    <xf numFmtId="0" fontId="18" fillId="43" borderId="13" xfId="0" applyFont="1" applyFill="1" applyBorder="1" applyAlignment="1">
      <alignment horizontal="center" wrapText="1"/>
    </xf>
    <xf numFmtId="0" fontId="9" fillId="43" borderId="14" xfId="0" applyFont="1" applyFill="1" applyBorder="1" applyAlignment="1">
      <alignment horizontal="center" wrapText="1"/>
    </xf>
    <xf numFmtId="4" fontId="22" fillId="43" borderId="14" xfId="0" applyNumberFormat="1" applyFont="1" applyFill="1" applyBorder="1" applyAlignment="1">
      <alignment horizontal="center" wrapText="1"/>
    </xf>
    <xf numFmtId="2" fontId="7" fillId="43" borderId="27" xfId="0" applyNumberFormat="1" applyFont="1" applyFill="1" applyBorder="1" applyAlignment="1">
      <alignment horizontal="center" wrapText="1"/>
    </xf>
    <xf numFmtId="2" fontId="7" fillId="43" borderId="14" xfId="0" applyNumberFormat="1" applyFont="1" applyFill="1" applyBorder="1" applyAlignment="1">
      <alignment horizontal="center" wrapText="1"/>
    </xf>
    <xf numFmtId="0" fontId="5" fillId="50" borderId="13" xfId="0" applyFont="1" applyFill="1" applyBorder="1" applyAlignment="1">
      <alignment horizontal="center" wrapText="1"/>
    </xf>
    <xf numFmtId="0" fontId="5" fillId="50" borderId="14" xfId="0" applyFont="1" applyFill="1" applyBorder="1" applyAlignment="1">
      <alignment horizontal="center" wrapText="1"/>
    </xf>
    <xf numFmtId="0" fontId="13" fillId="50" borderId="21" xfId="0" applyFont="1" applyFill="1" applyBorder="1" applyAlignment="1">
      <alignment horizontal="center" wrapText="1"/>
    </xf>
    <xf numFmtId="0" fontId="13" fillId="50" borderId="20" xfId="0" applyFont="1" applyFill="1" applyBorder="1" applyAlignment="1">
      <alignment horizontal="center" wrapText="1"/>
    </xf>
    <xf numFmtId="0" fontId="13" fillId="50" borderId="22" xfId="0" applyFont="1" applyFill="1" applyBorder="1" applyAlignment="1">
      <alignment horizontal="center" wrapText="1"/>
    </xf>
    <xf numFmtId="2" fontId="7" fillId="43" borderId="31" xfId="0" applyNumberFormat="1" applyFont="1" applyFill="1" applyBorder="1" applyAlignment="1">
      <alignment horizontal="center" wrapText="1"/>
    </xf>
    <xf numFmtId="0" fontId="9" fillId="50" borderId="14" xfId="0" applyFont="1" applyFill="1" applyBorder="1" applyAlignment="1">
      <alignment horizontal="center" wrapText="1"/>
    </xf>
    <xf numFmtId="2" fontId="7" fillId="50" borderId="14" xfId="0" applyNumberFormat="1" applyFont="1" applyFill="1" applyBorder="1" applyAlignment="1">
      <alignment horizontal="center" wrapText="1"/>
    </xf>
    <xf numFmtId="0" fontId="13" fillId="43" borderId="21" xfId="0" applyFont="1" applyFill="1" applyBorder="1" applyAlignment="1">
      <alignment horizontal="center" wrapText="1"/>
    </xf>
    <xf numFmtId="0" fontId="13" fillId="43" borderId="20" xfId="0" applyFont="1" applyFill="1" applyBorder="1" applyAlignment="1">
      <alignment horizontal="center" wrapText="1"/>
    </xf>
    <xf numFmtId="0" fontId="13" fillId="43" borderId="22" xfId="0" applyFont="1" applyFill="1" applyBorder="1" applyAlignment="1">
      <alignment horizontal="center" wrapText="1"/>
    </xf>
    <xf numFmtId="0" fontId="5" fillId="43" borderId="13" xfId="0" applyFont="1" applyFill="1" applyBorder="1" applyAlignment="1">
      <alignment horizontal="center" wrapText="1"/>
    </xf>
    <xf numFmtId="0" fontId="5" fillId="43" borderId="14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0" fontId="2" fillId="47" borderId="19" xfId="0" applyFont="1" applyFill="1" applyBorder="1" applyAlignment="1">
      <alignment horizontal="center" wrapText="1"/>
    </xf>
    <xf numFmtId="4" fontId="21" fillId="47" borderId="20" xfId="0" applyNumberFormat="1" applyFont="1" applyFill="1" applyBorder="1" applyAlignment="1">
      <alignment horizontal="center" wrapText="1"/>
    </xf>
    <xf numFmtId="4" fontId="21" fillId="47" borderId="19" xfId="0" applyNumberFormat="1" applyFont="1" applyFill="1" applyBorder="1" applyAlignment="1">
      <alignment horizontal="center" wrapText="1"/>
    </xf>
    <xf numFmtId="4" fontId="22" fillId="47" borderId="20" xfId="0" applyNumberFormat="1" applyFont="1" applyFill="1" applyBorder="1" applyAlignment="1">
      <alignment horizontal="center" wrapText="1"/>
    </xf>
    <xf numFmtId="4" fontId="22" fillId="47" borderId="19" xfId="0" applyNumberFormat="1" applyFont="1" applyFill="1" applyBorder="1" applyAlignment="1">
      <alignment horizontal="center" wrapText="1"/>
    </xf>
    <xf numFmtId="4" fontId="22" fillId="40" borderId="15" xfId="0" applyNumberFormat="1" applyFont="1" applyFill="1" applyBorder="1" applyAlignment="1">
      <alignment horizontal="center" wrapText="1"/>
    </xf>
    <xf numFmtId="0" fontId="12" fillId="47" borderId="20" xfId="0" applyFont="1" applyFill="1" applyBorder="1" applyAlignment="1">
      <alignment horizontal="center" wrapText="1"/>
    </xf>
    <xf numFmtId="0" fontId="12" fillId="47" borderId="19" xfId="0" applyFont="1" applyFill="1" applyBorder="1" applyAlignment="1">
      <alignment horizontal="center" wrapText="1"/>
    </xf>
    <xf numFmtId="0" fontId="17" fillId="39" borderId="19" xfId="0" applyFont="1" applyFill="1" applyBorder="1" applyAlignment="1">
      <alignment horizontal="center" wrapText="1"/>
    </xf>
    <xf numFmtId="2" fontId="7" fillId="50" borderId="26" xfId="0" applyNumberFormat="1" applyFont="1" applyFill="1" applyBorder="1" applyAlignment="1">
      <alignment horizontal="center" wrapText="1"/>
    </xf>
    <xf numFmtId="2" fontId="7" fillId="50" borderId="27" xfId="0" applyNumberFormat="1" applyFont="1" applyFill="1" applyBorder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2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8" fillId="36" borderId="19" xfId="0" applyNumberFormat="1" applyFont="1" applyFill="1" applyBorder="1" applyAlignment="1">
      <alignment horizontal="center" wrapText="1"/>
    </xf>
    <xf numFmtId="0" fontId="11" fillId="36" borderId="20" xfId="0" applyFont="1" applyFill="1" applyBorder="1" applyAlignment="1">
      <alignment horizontal="center" wrapText="1"/>
    </xf>
    <xf numFmtId="0" fontId="11" fillId="36" borderId="19" xfId="0" applyFont="1" applyFill="1" applyBorder="1" applyAlignment="1">
      <alignment horizontal="center" wrapText="1"/>
    </xf>
    <xf numFmtId="2" fontId="7" fillId="43" borderId="15" xfId="0" applyNumberFormat="1" applyFont="1" applyFill="1" applyBorder="1" applyAlignment="1">
      <alignment horizontal="center" wrapText="1"/>
    </xf>
    <xf numFmtId="2" fontId="8" fillId="36" borderId="32" xfId="0" applyNumberFormat="1" applyFont="1" applyFill="1" applyBorder="1" applyAlignment="1">
      <alignment horizontal="center" wrapText="1"/>
    </xf>
    <xf numFmtId="0" fontId="12" fillId="36" borderId="20" xfId="0" applyFont="1" applyFill="1" applyBorder="1" applyAlignment="1">
      <alignment horizontal="center" wrapText="1"/>
    </xf>
    <xf numFmtId="0" fontId="12" fillId="36" borderId="19" xfId="0" applyFont="1" applyFill="1" applyBorder="1" applyAlignment="1">
      <alignment horizontal="center" wrapText="1"/>
    </xf>
    <xf numFmtId="0" fontId="8" fillId="36" borderId="19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C1">
      <selection activeCell="U2" sqref="U2"/>
    </sheetView>
  </sheetViews>
  <sheetFormatPr defaultColWidth="9.00390625" defaultRowHeight="12.75"/>
  <cols>
    <col min="1" max="1" width="12.00390625" style="155" customWidth="1"/>
    <col min="2" max="2" width="5.875" style="1" customWidth="1"/>
    <col min="3" max="3" width="4.25390625" style="7" customWidth="1"/>
    <col min="4" max="7" width="4.125" style="7" customWidth="1"/>
    <col min="8" max="8" width="5.125" style="5" customWidth="1"/>
    <col min="9" max="9" width="0.37109375" style="0" customWidth="1"/>
    <col min="10" max="10" width="10.25390625" style="0" customWidth="1"/>
    <col min="11" max="11" width="5.375" style="0" customWidth="1"/>
    <col min="12" max="12" width="4.25390625" style="0" customWidth="1"/>
    <col min="13" max="13" width="4.125" style="0" customWidth="1"/>
    <col min="14" max="14" width="4.25390625" style="0" customWidth="1"/>
    <col min="15" max="15" width="4.375" style="0" customWidth="1"/>
    <col min="16" max="16" width="4.25390625" style="0" customWidth="1"/>
    <col min="17" max="17" width="4.875" style="0" customWidth="1"/>
    <col min="18" max="18" width="0.875" style="0" customWidth="1"/>
    <col min="19" max="19" width="9.125" style="1" customWidth="1"/>
    <col min="20" max="20" width="1.37890625" style="0" customWidth="1"/>
    <col min="21" max="21" width="5.625" style="0" customWidth="1"/>
    <col min="22" max="24" width="4.375" style="0" customWidth="1"/>
    <col min="25" max="25" width="4.75390625" style="0" customWidth="1"/>
    <col min="26" max="26" width="4.25390625" style="0" customWidth="1"/>
    <col min="27" max="27" width="4.375" style="0" customWidth="1"/>
    <col min="29" max="29" width="5.375" style="0" customWidth="1"/>
    <col min="30" max="30" width="4.00390625" style="0" customWidth="1"/>
    <col min="31" max="31" width="4.25390625" style="0" customWidth="1"/>
    <col min="32" max="32" width="5.00390625" style="0" customWidth="1"/>
    <col min="33" max="33" width="4.75390625" style="0" customWidth="1"/>
    <col min="34" max="34" width="5.00390625" style="0" customWidth="1"/>
  </cols>
  <sheetData>
    <row r="1" spans="1:17" ht="33.75" customHeight="1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19" s="4" customFormat="1" ht="20.25" thickBot="1">
      <c r="A3" s="153" t="s">
        <v>1</v>
      </c>
      <c r="B3" s="64" t="s">
        <v>12</v>
      </c>
      <c r="C3" s="65" t="s">
        <v>6</v>
      </c>
      <c r="D3" s="65" t="s">
        <v>7</v>
      </c>
      <c r="E3" s="65" t="s">
        <v>8</v>
      </c>
      <c r="F3" s="65" t="s">
        <v>10</v>
      </c>
      <c r="G3" s="65" t="s">
        <v>11</v>
      </c>
      <c r="H3" s="66" t="s">
        <v>9</v>
      </c>
      <c r="I3" s="3"/>
      <c r="S3" s="2"/>
    </row>
    <row r="4" spans="1:19" s="4" customFormat="1" ht="26.25" thickBot="1">
      <c r="A4" s="154" t="s">
        <v>2</v>
      </c>
      <c r="B4" s="135">
        <v>3</v>
      </c>
      <c r="C4" s="136">
        <v>12.22</v>
      </c>
      <c r="D4" s="136">
        <v>13.47</v>
      </c>
      <c r="E4" s="136">
        <v>10.89</v>
      </c>
      <c r="F4" s="136">
        <v>14.74</v>
      </c>
      <c r="G4" s="136"/>
      <c r="H4" s="137">
        <f>AVERAGE(C4:G4)</f>
        <v>12.83</v>
      </c>
      <c r="J4" s="149" t="s">
        <v>16</v>
      </c>
      <c r="K4" s="150" t="s">
        <v>12</v>
      </c>
      <c r="L4" s="151" t="s">
        <v>6</v>
      </c>
      <c r="M4" s="151" t="s">
        <v>7</v>
      </c>
      <c r="N4" s="151" t="s">
        <v>8</v>
      </c>
      <c r="O4" s="151" t="s">
        <v>10</v>
      </c>
      <c r="P4" s="151" t="s">
        <v>11</v>
      </c>
      <c r="Q4" s="152" t="s">
        <v>9</v>
      </c>
      <c r="S4" s="2"/>
    </row>
    <row r="5" spans="1:27" s="4" customFormat="1" ht="26.25" thickBot="1">
      <c r="A5" s="154" t="s">
        <v>49</v>
      </c>
      <c r="B5" s="138">
        <v>1</v>
      </c>
      <c r="C5" s="139">
        <v>10.85</v>
      </c>
      <c r="D5" s="139">
        <v>15.66</v>
      </c>
      <c r="E5" s="139">
        <v>11.02</v>
      </c>
      <c r="F5" s="139">
        <v>14.09</v>
      </c>
      <c r="G5" s="139"/>
      <c r="H5" s="140">
        <f>AVERAGE(C5:G5)</f>
        <v>12.905000000000001</v>
      </c>
      <c r="J5" s="141" t="s">
        <v>2</v>
      </c>
      <c r="K5" s="142">
        <v>2</v>
      </c>
      <c r="L5" s="143">
        <v>17.89</v>
      </c>
      <c r="M5" s="143">
        <v>21</v>
      </c>
      <c r="N5" s="143">
        <v>17.28</v>
      </c>
      <c r="O5" s="143">
        <v>15.37</v>
      </c>
      <c r="P5" s="143">
        <v>14.97</v>
      </c>
      <c r="Q5" s="144">
        <f>AVERAGE(L5:P5)</f>
        <v>17.302</v>
      </c>
      <c r="R5" s="6"/>
      <c r="S5" s="171" t="s">
        <v>14</v>
      </c>
      <c r="T5" s="171"/>
      <c r="U5" s="67" t="s">
        <v>12</v>
      </c>
      <c r="V5" s="68" t="s">
        <v>6</v>
      </c>
      <c r="W5" s="68" t="s">
        <v>7</v>
      </c>
      <c r="X5" s="68" t="s">
        <v>8</v>
      </c>
      <c r="Y5" s="68" t="s">
        <v>10</v>
      </c>
      <c r="Z5" s="68" t="s">
        <v>11</v>
      </c>
      <c r="AA5" s="69" t="s">
        <v>9</v>
      </c>
    </row>
    <row r="6" spans="1:27" s="4" customFormat="1" ht="6.75" customHeight="1" thickBot="1">
      <c r="A6" s="174"/>
      <c r="B6" s="174"/>
      <c r="C6" s="174"/>
      <c r="D6" s="174"/>
      <c r="E6" s="174"/>
      <c r="F6" s="174"/>
      <c r="G6" s="174"/>
      <c r="H6" s="174"/>
      <c r="J6" s="186"/>
      <c r="K6" s="187"/>
      <c r="L6" s="187"/>
      <c r="M6" s="187"/>
      <c r="N6" s="187"/>
      <c r="O6" s="187"/>
      <c r="P6" s="187"/>
      <c r="Q6" s="188"/>
      <c r="R6" s="6"/>
      <c r="S6" s="213" t="s">
        <v>50</v>
      </c>
      <c r="T6" s="214"/>
      <c r="U6" s="202">
        <v>3</v>
      </c>
      <c r="V6" s="181">
        <v>17.28</v>
      </c>
      <c r="W6" s="181">
        <v>18.5</v>
      </c>
      <c r="X6" s="181">
        <v>19.27</v>
      </c>
      <c r="Y6" s="181">
        <v>17.28</v>
      </c>
      <c r="Z6" s="181"/>
      <c r="AA6" s="216">
        <f>AVERAGE(V6:Z6)</f>
        <v>18.0825</v>
      </c>
    </row>
    <row r="7" spans="1:27" s="4" customFormat="1" ht="24.75" thickBot="1">
      <c r="A7" s="154" t="s">
        <v>50</v>
      </c>
      <c r="B7" s="135">
        <v>3</v>
      </c>
      <c r="C7" s="136">
        <v>16.7</v>
      </c>
      <c r="D7" s="136">
        <v>14.21</v>
      </c>
      <c r="E7" s="136">
        <v>12.88</v>
      </c>
      <c r="F7" s="136">
        <v>13.92</v>
      </c>
      <c r="G7" s="136">
        <v>19.27</v>
      </c>
      <c r="H7" s="137">
        <f>AVERAGE(C7:G7)</f>
        <v>15.396</v>
      </c>
      <c r="J7" s="145" t="s">
        <v>50</v>
      </c>
      <c r="K7" s="146">
        <v>3</v>
      </c>
      <c r="L7" s="147">
        <v>17.96</v>
      </c>
      <c r="M7" s="147">
        <v>21.78</v>
      </c>
      <c r="N7" s="147">
        <v>18.26</v>
      </c>
      <c r="O7" s="147">
        <v>16.16</v>
      </c>
      <c r="P7" s="147">
        <v>15.66</v>
      </c>
      <c r="Q7" s="148">
        <f>AVERAGE(L7:P7)</f>
        <v>17.964</v>
      </c>
      <c r="R7" s="6"/>
      <c r="S7" s="209"/>
      <c r="T7" s="210"/>
      <c r="U7" s="203"/>
      <c r="V7" s="176"/>
      <c r="W7" s="176"/>
      <c r="X7" s="176"/>
      <c r="Y7" s="176"/>
      <c r="Z7" s="176"/>
      <c r="AA7" s="178"/>
    </row>
    <row r="8" spans="1:27" s="4" customFormat="1" ht="24.75" thickBot="1">
      <c r="A8" s="154" t="s">
        <v>51</v>
      </c>
      <c r="B8" s="138">
        <v>2</v>
      </c>
      <c r="C8" s="139">
        <v>20.21</v>
      </c>
      <c r="D8" s="139">
        <v>15.18</v>
      </c>
      <c r="E8" s="139">
        <v>18.56</v>
      </c>
      <c r="F8" s="139">
        <v>12.03</v>
      </c>
      <c r="G8" s="139">
        <v>17.07</v>
      </c>
      <c r="H8" s="140">
        <f>AVERAGE(C8:G8)</f>
        <v>16.610000000000003</v>
      </c>
      <c r="J8" s="2"/>
      <c r="K8" s="70"/>
      <c r="L8" s="8"/>
      <c r="M8" s="8"/>
      <c r="N8" s="8"/>
      <c r="O8" s="8"/>
      <c r="P8" s="8"/>
      <c r="Q8" s="8"/>
      <c r="R8" s="6"/>
      <c r="S8" s="209"/>
      <c r="T8" s="210"/>
      <c r="U8" s="203"/>
      <c r="V8" s="176"/>
      <c r="W8" s="176"/>
      <c r="X8" s="176"/>
      <c r="Y8" s="176"/>
      <c r="Z8" s="176"/>
      <c r="AA8" s="178"/>
    </row>
    <row r="9" spans="1:27" s="4" customFormat="1" ht="6.75" customHeight="1" thickBot="1">
      <c r="A9" s="174"/>
      <c r="B9" s="174"/>
      <c r="C9" s="174"/>
      <c r="D9" s="174"/>
      <c r="E9" s="174"/>
      <c r="F9" s="174"/>
      <c r="G9" s="174"/>
      <c r="H9" s="174"/>
      <c r="J9" s="189"/>
      <c r="K9" s="189"/>
      <c r="L9" s="189"/>
      <c r="M9" s="189"/>
      <c r="N9" s="189"/>
      <c r="O9" s="189"/>
      <c r="P9" s="189"/>
      <c r="Q9" s="189"/>
      <c r="R9" s="6"/>
      <c r="S9" s="205"/>
      <c r="T9" s="206"/>
      <c r="U9" s="206"/>
      <c r="V9" s="206"/>
      <c r="W9" s="206"/>
      <c r="X9" s="206"/>
      <c r="Y9" s="206"/>
      <c r="Z9" s="206"/>
      <c r="AA9" s="207"/>
    </row>
    <row r="10" spans="1:27" s="4" customFormat="1" ht="24.75" customHeight="1" thickBot="1">
      <c r="A10" s="154" t="s">
        <v>52</v>
      </c>
      <c r="B10" s="135">
        <v>1</v>
      </c>
      <c r="C10" s="136">
        <v>10.44</v>
      </c>
      <c r="D10" s="136">
        <v>16.57</v>
      </c>
      <c r="E10" s="136">
        <v>10.38</v>
      </c>
      <c r="F10" s="136">
        <v>9.97</v>
      </c>
      <c r="G10" s="136"/>
      <c r="H10" s="137">
        <f>AVERAGE(C10:F10)</f>
        <v>11.84</v>
      </c>
      <c r="J10" s="2"/>
      <c r="K10" s="70"/>
      <c r="L10" s="8"/>
      <c r="M10" s="8"/>
      <c r="N10" s="8"/>
      <c r="O10" s="8"/>
      <c r="P10" s="8"/>
      <c r="Q10" s="8"/>
      <c r="R10" s="6"/>
      <c r="S10" s="209" t="s">
        <v>29</v>
      </c>
      <c r="T10" s="210"/>
      <c r="U10" s="203">
        <v>1</v>
      </c>
      <c r="V10" s="176">
        <v>16.72</v>
      </c>
      <c r="W10" s="176">
        <v>19.27</v>
      </c>
      <c r="X10" s="176">
        <v>18.26</v>
      </c>
      <c r="Y10" s="176">
        <v>16.72</v>
      </c>
      <c r="Z10" s="176"/>
      <c r="AA10" s="178">
        <f>AVERAGE(V10:Z10)</f>
        <v>17.7425</v>
      </c>
    </row>
    <row r="11" spans="1:34" s="4" customFormat="1" ht="28.5" customHeight="1" thickBot="1">
      <c r="A11" s="154" t="s">
        <v>29</v>
      </c>
      <c r="B11" s="138">
        <v>3</v>
      </c>
      <c r="C11" s="139">
        <v>10.4</v>
      </c>
      <c r="D11" s="139">
        <v>15.18</v>
      </c>
      <c r="E11" s="139">
        <v>18.56</v>
      </c>
      <c r="F11" s="139">
        <v>13.92</v>
      </c>
      <c r="G11" s="139"/>
      <c r="H11" s="140">
        <f>AVERAGE(C11:F11)</f>
        <v>14.515</v>
      </c>
      <c r="J11" s="141" t="s">
        <v>57</v>
      </c>
      <c r="K11" s="142">
        <v>3</v>
      </c>
      <c r="L11" s="143">
        <v>11.39</v>
      </c>
      <c r="M11" s="143">
        <v>15.66</v>
      </c>
      <c r="N11" s="143">
        <v>20.46</v>
      </c>
      <c r="O11" s="143">
        <v>16.16</v>
      </c>
      <c r="P11" s="143"/>
      <c r="Q11" s="144">
        <f>AVERAGE(L11:P11)</f>
        <v>15.9175</v>
      </c>
      <c r="R11" s="6"/>
      <c r="S11" s="209"/>
      <c r="T11" s="210"/>
      <c r="U11" s="203"/>
      <c r="V11" s="176"/>
      <c r="W11" s="176"/>
      <c r="X11" s="176"/>
      <c r="Y11" s="176"/>
      <c r="Z11" s="176"/>
      <c r="AA11" s="179"/>
      <c r="AB11" s="169" t="s">
        <v>15</v>
      </c>
      <c r="AC11" s="199" t="s">
        <v>12</v>
      </c>
      <c r="AD11" s="195" t="s">
        <v>6</v>
      </c>
      <c r="AE11" s="195" t="s">
        <v>7</v>
      </c>
      <c r="AF11" s="195" t="s">
        <v>8</v>
      </c>
      <c r="AG11" s="195" t="s">
        <v>10</v>
      </c>
      <c r="AH11" s="190" t="s">
        <v>9</v>
      </c>
    </row>
    <row r="12" spans="1:34" s="4" customFormat="1" ht="6.75" customHeight="1" thickBot="1">
      <c r="A12" s="174"/>
      <c r="B12" s="174"/>
      <c r="C12" s="174"/>
      <c r="D12" s="174"/>
      <c r="E12" s="174"/>
      <c r="F12" s="174"/>
      <c r="G12" s="174"/>
      <c r="H12" s="174"/>
      <c r="J12" s="186"/>
      <c r="K12" s="187"/>
      <c r="L12" s="187"/>
      <c r="M12" s="187"/>
      <c r="N12" s="187"/>
      <c r="O12" s="187"/>
      <c r="P12" s="187"/>
      <c r="Q12" s="188"/>
      <c r="R12" s="6"/>
      <c r="S12" s="211"/>
      <c r="T12" s="212"/>
      <c r="U12" s="204"/>
      <c r="V12" s="177"/>
      <c r="W12" s="177"/>
      <c r="X12" s="177"/>
      <c r="Y12" s="177"/>
      <c r="Z12" s="177"/>
      <c r="AA12" s="180"/>
      <c r="AB12" s="170"/>
      <c r="AC12" s="200"/>
      <c r="AD12" s="196"/>
      <c r="AE12" s="196"/>
      <c r="AF12" s="196"/>
      <c r="AG12" s="196"/>
      <c r="AH12" s="191"/>
    </row>
    <row r="13" spans="1:34" s="4" customFormat="1" ht="25.5" customHeight="1" thickBot="1">
      <c r="A13" s="154" t="s">
        <v>32</v>
      </c>
      <c r="B13" s="135">
        <v>3</v>
      </c>
      <c r="C13" s="136">
        <v>16.7</v>
      </c>
      <c r="D13" s="136">
        <v>17.28</v>
      </c>
      <c r="E13" s="136">
        <v>15.66</v>
      </c>
      <c r="F13" s="136"/>
      <c r="G13" s="136"/>
      <c r="H13" s="137">
        <f>AVERAGE(C13:F13)</f>
        <v>16.546666666666667</v>
      </c>
      <c r="J13" s="145" t="s">
        <v>32</v>
      </c>
      <c r="K13" s="146">
        <v>1</v>
      </c>
      <c r="L13" s="147">
        <v>11.09</v>
      </c>
      <c r="M13" s="147">
        <v>11.87</v>
      </c>
      <c r="N13" s="147">
        <v>17.28</v>
      </c>
      <c r="O13" s="147">
        <v>14.53</v>
      </c>
      <c r="P13" s="147"/>
      <c r="Q13" s="148">
        <f>AVERAGE(L13:P13)</f>
        <v>13.6925</v>
      </c>
      <c r="R13" s="6"/>
      <c r="S13" s="2"/>
      <c r="T13" s="70"/>
      <c r="U13" s="70"/>
      <c r="V13" s="8"/>
      <c r="W13" s="8"/>
      <c r="X13" s="8"/>
      <c r="Y13" s="8"/>
      <c r="Z13" s="8"/>
      <c r="AA13" s="8"/>
      <c r="AB13" s="175" t="s">
        <v>50</v>
      </c>
      <c r="AC13" s="198">
        <v>4</v>
      </c>
      <c r="AD13" s="197">
        <v>14.74</v>
      </c>
      <c r="AE13" s="197">
        <v>15.18</v>
      </c>
      <c r="AF13" s="197">
        <v>10.66</v>
      </c>
      <c r="AG13" s="197">
        <v>17.28</v>
      </c>
      <c r="AH13" s="192">
        <f>AVERAGE(AD13:AG13)</f>
        <v>14.465</v>
      </c>
    </row>
    <row r="14" spans="1:34" s="4" customFormat="1" ht="24.75" thickBot="1">
      <c r="A14" s="154" t="s">
        <v>53</v>
      </c>
      <c r="B14" s="138">
        <v>0</v>
      </c>
      <c r="C14" s="139">
        <v>16.33</v>
      </c>
      <c r="D14" s="139">
        <v>9.07</v>
      </c>
      <c r="E14" s="139">
        <v>14.21</v>
      </c>
      <c r="F14" s="139"/>
      <c r="G14" s="139"/>
      <c r="H14" s="140">
        <f>AVERAGE(C14:F14)</f>
        <v>13.203333333333333</v>
      </c>
      <c r="J14" s="2"/>
      <c r="K14" s="70"/>
      <c r="L14" s="8"/>
      <c r="M14" s="8"/>
      <c r="N14" s="8"/>
      <c r="O14" s="8"/>
      <c r="P14" s="8"/>
      <c r="Q14" s="8"/>
      <c r="R14" s="6"/>
      <c r="S14" s="2"/>
      <c r="T14" s="70"/>
      <c r="U14" s="70"/>
      <c r="V14" s="8"/>
      <c r="W14" s="8"/>
      <c r="X14" s="8"/>
      <c r="Y14" s="8"/>
      <c r="Z14" s="8"/>
      <c r="AA14" s="8"/>
      <c r="AB14" s="172"/>
      <c r="AC14" s="182"/>
      <c r="AD14" s="184"/>
      <c r="AE14" s="184"/>
      <c r="AF14" s="184"/>
      <c r="AG14" s="184"/>
      <c r="AH14" s="193"/>
    </row>
    <row r="15" spans="1:34" s="4" customFormat="1" ht="6.75" customHeight="1" thickBot="1">
      <c r="A15" s="174"/>
      <c r="B15" s="174"/>
      <c r="C15" s="174"/>
      <c r="D15" s="174"/>
      <c r="E15" s="174"/>
      <c r="F15" s="174"/>
      <c r="G15" s="174"/>
      <c r="H15" s="174"/>
      <c r="J15" s="189"/>
      <c r="K15" s="189"/>
      <c r="L15" s="189"/>
      <c r="M15" s="189"/>
      <c r="N15" s="189"/>
      <c r="O15" s="189"/>
      <c r="P15" s="189"/>
      <c r="Q15" s="189"/>
      <c r="R15" s="6"/>
      <c r="S15" s="2"/>
      <c r="T15" s="70"/>
      <c r="U15" s="70"/>
      <c r="V15" s="8"/>
      <c r="W15" s="8"/>
      <c r="X15" s="8"/>
      <c r="Y15" s="8"/>
      <c r="Z15" s="8"/>
      <c r="AA15" s="8"/>
      <c r="AB15" s="71"/>
      <c r="AC15" s="72"/>
      <c r="AD15" s="73"/>
      <c r="AE15" s="73"/>
      <c r="AF15" s="73"/>
      <c r="AG15" s="73"/>
      <c r="AH15" s="74"/>
    </row>
    <row r="16" spans="1:34" s="4" customFormat="1" ht="27" customHeight="1" thickBot="1">
      <c r="A16" s="154" t="s">
        <v>30</v>
      </c>
      <c r="B16" s="135">
        <v>3</v>
      </c>
      <c r="C16" s="136">
        <v>16.16</v>
      </c>
      <c r="D16" s="136">
        <v>8.21</v>
      </c>
      <c r="E16" s="136">
        <v>12.53</v>
      </c>
      <c r="F16" s="136"/>
      <c r="G16" s="136"/>
      <c r="H16" s="137">
        <f>AVERAGE(C16:G16)</f>
        <v>12.299999999999999</v>
      </c>
      <c r="J16" s="2"/>
      <c r="K16" s="70"/>
      <c r="L16" s="8"/>
      <c r="M16" s="8"/>
      <c r="N16" s="8"/>
      <c r="O16" s="8"/>
      <c r="P16" s="8"/>
      <c r="Q16" s="8"/>
      <c r="R16" s="6"/>
      <c r="S16" s="2"/>
      <c r="T16" s="70"/>
      <c r="U16" s="70"/>
      <c r="V16" s="8"/>
      <c r="W16" s="8"/>
      <c r="X16" s="8"/>
      <c r="Y16" s="8"/>
      <c r="Z16" s="8"/>
      <c r="AA16" s="8"/>
      <c r="AB16" s="172" t="s">
        <v>4</v>
      </c>
      <c r="AC16" s="182">
        <v>0</v>
      </c>
      <c r="AD16" s="184">
        <v>13.97</v>
      </c>
      <c r="AE16" s="184">
        <v>17.81</v>
      </c>
      <c r="AF16" s="184">
        <v>10.91</v>
      </c>
      <c r="AG16" s="184">
        <v>13.83</v>
      </c>
      <c r="AH16" s="193">
        <f>AVERAGE(AD16:AG16)</f>
        <v>14.129999999999999</v>
      </c>
    </row>
    <row r="17" spans="1:34" s="4" customFormat="1" ht="22.5" customHeight="1" thickBot="1">
      <c r="A17" s="154" t="s">
        <v>54</v>
      </c>
      <c r="B17" s="138">
        <v>0</v>
      </c>
      <c r="C17" s="139">
        <v>11.77</v>
      </c>
      <c r="D17" s="139">
        <v>7.85</v>
      </c>
      <c r="E17" s="139">
        <v>12.18</v>
      </c>
      <c r="F17" s="139"/>
      <c r="G17" s="139"/>
      <c r="H17" s="140">
        <f>AVERAGE(C17:G17)</f>
        <v>10.6</v>
      </c>
      <c r="J17" s="141" t="s">
        <v>30</v>
      </c>
      <c r="K17" s="142">
        <v>2</v>
      </c>
      <c r="L17" s="143">
        <v>15.66</v>
      </c>
      <c r="M17" s="143">
        <v>16.79</v>
      </c>
      <c r="N17" s="143">
        <v>16.53</v>
      </c>
      <c r="O17" s="143">
        <v>12.85</v>
      </c>
      <c r="P17" s="143">
        <v>10.82</v>
      </c>
      <c r="Q17" s="144">
        <f>AVERAGE(L17:P17)</f>
        <v>14.530000000000001</v>
      </c>
      <c r="R17" s="6"/>
      <c r="S17" s="2"/>
      <c r="T17" s="70"/>
      <c r="U17" s="70"/>
      <c r="V17" s="8"/>
      <c r="W17" s="8"/>
      <c r="X17" s="8"/>
      <c r="Y17" s="8"/>
      <c r="Z17" s="8"/>
      <c r="AA17" s="8"/>
      <c r="AB17" s="172"/>
      <c r="AC17" s="182"/>
      <c r="AD17" s="184"/>
      <c r="AE17" s="184"/>
      <c r="AF17" s="184"/>
      <c r="AG17" s="184"/>
      <c r="AH17" s="193"/>
    </row>
    <row r="18" spans="1:34" s="4" customFormat="1" ht="6.75" customHeight="1" thickBot="1">
      <c r="A18" s="174"/>
      <c r="B18" s="174"/>
      <c r="C18" s="174"/>
      <c r="D18" s="174"/>
      <c r="E18" s="174"/>
      <c r="F18" s="174"/>
      <c r="G18" s="174"/>
      <c r="H18" s="174"/>
      <c r="J18" s="186"/>
      <c r="K18" s="187"/>
      <c r="L18" s="187"/>
      <c r="M18" s="187"/>
      <c r="N18" s="187"/>
      <c r="O18" s="187"/>
      <c r="P18" s="187"/>
      <c r="Q18" s="188"/>
      <c r="R18" s="6"/>
      <c r="S18" s="213" t="s">
        <v>4</v>
      </c>
      <c r="T18" s="214"/>
      <c r="U18" s="202">
        <v>3</v>
      </c>
      <c r="V18" s="181">
        <v>16.16</v>
      </c>
      <c r="W18" s="181">
        <v>11.39</v>
      </c>
      <c r="X18" s="181">
        <v>14.76</v>
      </c>
      <c r="Y18" s="181">
        <v>16.38</v>
      </c>
      <c r="Z18" s="181">
        <v>15.66</v>
      </c>
      <c r="AA18" s="208">
        <f>AVERAGE(V18:Z18)</f>
        <v>14.87</v>
      </c>
      <c r="AB18" s="173"/>
      <c r="AC18" s="183"/>
      <c r="AD18" s="185"/>
      <c r="AE18" s="185"/>
      <c r="AF18" s="185"/>
      <c r="AG18" s="185"/>
      <c r="AH18" s="194"/>
    </row>
    <row r="19" spans="1:27" s="4" customFormat="1" ht="21" customHeight="1" thickBot="1">
      <c r="A19" s="154" t="s">
        <v>5</v>
      </c>
      <c r="B19" s="135">
        <v>1</v>
      </c>
      <c r="C19" s="136">
        <v>12.53</v>
      </c>
      <c r="D19" s="136">
        <v>14.53</v>
      </c>
      <c r="E19" s="136">
        <v>14.58</v>
      </c>
      <c r="F19" s="136">
        <v>11.82</v>
      </c>
      <c r="G19" s="136"/>
      <c r="H19" s="137">
        <f>AVERAGE(C19:G19)</f>
        <v>13.365</v>
      </c>
      <c r="J19" s="145" t="s">
        <v>4</v>
      </c>
      <c r="K19" s="146">
        <v>3</v>
      </c>
      <c r="L19" s="147">
        <v>13.37</v>
      </c>
      <c r="M19" s="147">
        <v>19.27</v>
      </c>
      <c r="N19" s="147">
        <v>16.7</v>
      </c>
      <c r="O19" s="147">
        <v>12.23</v>
      </c>
      <c r="P19" s="147">
        <v>11.39</v>
      </c>
      <c r="Q19" s="148">
        <f>AVERAGE(L19:P19)</f>
        <v>14.592000000000002</v>
      </c>
      <c r="R19" s="6"/>
      <c r="S19" s="209"/>
      <c r="T19" s="210"/>
      <c r="U19" s="203"/>
      <c r="V19" s="176"/>
      <c r="W19" s="176"/>
      <c r="X19" s="176"/>
      <c r="Y19" s="176"/>
      <c r="Z19" s="176"/>
      <c r="AA19" s="178"/>
    </row>
    <row r="20" spans="1:27" s="4" customFormat="1" ht="28.5" customHeight="1" thickBot="1">
      <c r="A20" s="154" t="s">
        <v>4</v>
      </c>
      <c r="B20" s="138">
        <v>3</v>
      </c>
      <c r="C20" s="139">
        <v>12.03</v>
      </c>
      <c r="D20" s="139">
        <v>15.18</v>
      </c>
      <c r="E20" s="139">
        <v>15.18</v>
      </c>
      <c r="F20" s="139">
        <v>12.22</v>
      </c>
      <c r="G20" s="139"/>
      <c r="H20" s="140">
        <f>AVERAGE(C20:G20)</f>
        <v>13.6525</v>
      </c>
      <c r="J20" s="2"/>
      <c r="K20" s="70"/>
      <c r="L20" s="8"/>
      <c r="M20" s="8"/>
      <c r="N20" s="8"/>
      <c r="O20" s="8"/>
      <c r="P20" s="8"/>
      <c r="Q20" s="8"/>
      <c r="R20" s="6"/>
      <c r="S20" s="209"/>
      <c r="T20" s="210"/>
      <c r="U20" s="203"/>
      <c r="V20" s="176"/>
      <c r="W20" s="176"/>
      <c r="X20" s="176"/>
      <c r="Y20" s="176"/>
      <c r="Z20" s="176"/>
      <c r="AA20" s="178"/>
    </row>
    <row r="21" spans="1:27" s="4" customFormat="1" ht="6.75" customHeight="1" thickBot="1">
      <c r="A21" s="174"/>
      <c r="B21" s="174"/>
      <c r="C21" s="174"/>
      <c r="D21" s="174"/>
      <c r="E21" s="174"/>
      <c r="F21" s="174"/>
      <c r="G21" s="174"/>
      <c r="H21" s="174"/>
      <c r="J21" s="189"/>
      <c r="K21" s="189"/>
      <c r="L21" s="189"/>
      <c r="M21" s="189"/>
      <c r="N21" s="189"/>
      <c r="O21" s="189"/>
      <c r="P21" s="189"/>
      <c r="Q21" s="189"/>
      <c r="R21" s="6"/>
      <c r="S21" s="205"/>
      <c r="T21" s="206"/>
      <c r="U21" s="206"/>
      <c r="V21" s="206"/>
      <c r="W21" s="206"/>
      <c r="X21" s="206"/>
      <c r="Y21" s="206"/>
      <c r="Z21" s="206"/>
      <c r="AA21" s="207"/>
    </row>
    <row r="22" spans="1:27" s="4" customFormat="1" ht="24.75" thickBot="1">
      <c r="A22" s="154" t="s">
        <v>31</v>
      </c>
      <c r="B22" s="135">
        <v>3</v>
      </c>
      <c r="C22" s="136">
        <v>13.18</v>
      </c>
      <c r="D22" s="136">
        <v>19.27</v>
      </c>
      <c r="E22" s="136">
        <v>14.31</v>
      </c>
      <c r="F22" s="136"/>
      <c r="G22" s="136"/>
      <c r="H22" s="137">
        <f>AVERAGE(C22:F22)</f>
        <v>15.586666666666668</v>
      </c>
      <c r="J22" s="2"/>
      <c r="K22" s="70"/>
      <c r="L22" s="8"/>
      <c r="M22" s="8"/>
      <c r="N22" s="8"/>
      <c r="O22" s="8"/>
      <c r="P22" s="8"/>
      <c r="Q22" s="8"/>
      <c r="R22" s="6"/>
      <c r="S22" s="209" t="s">
        <v>3</v>
      </c>
      <c r="T22" s="210"/>
      <c r="U22" s="203">
        <v>2</v>
      </c>
      <c r="V22" s="176">
        <v>11.85</v>
      </c>
      <c r="W22" s="176">
        <v>11.09</v>
      </c>
      <c r="X22" s="176">
        <v>15.66</v>
      </c>
      <c r="Y22" s="176">
        <v>21.78</v>
      </c>
      <c r="Z22" s="176">
        <v>15.5</v>
      </c>
      <c r="AA22" s="178">
        <f>AVERAGE(V22:Z22)</f>
        <v>15.175999999999998</v>
      </c>
    </row>
    <row r="23" spans="1:27" s="4" customFormat="1" ht="24.75" thickBot="1">
      <c r="A23" s="154" t="s">
        <v>55</v>
      </c>
      <c r="B23" s="138">
        <v>0</v>
      </c>
      <c r="C23" s="139">
        <v>12.42</v>
      </c>
      <c r="D23" s="139">
        <v>11.04</v>
      </c>
      <c r="E23" s="139">
        <v>14.97</v>
      </c>
      <c r="F23" s="139"/>
      <c r="G23" s="139"/>
      <c r="H23" s="140">
        <f>AVERAGE(C23:F23)</f>
        <v>12.81</v>
      </c>
      <c r="J23" s="141" t="s">
        <v>31</v>
      </c>
      <c r="K23" s="142">
        <v>1</v>
      </c>
      <c r="L23" s="143">
        <v>16.36</v>
      </c>
      <c r="M23" s="143">
        <v>13.64</v>
      </c>
      <c r="N23" s="143">
        <v>13.92</v>
      </c>
      <c r="O23" s="143">
        <v>11.69</v>
      </c>
      <c r="P23" s="143"/>
      <c r="Q23" s="144">
        <f>AVERAGE(L23:P23)</f>
        <v>13.9025</v>
      </c>
      <c r="R23" s="6"/>
      <c r="S23" s="209"/>
      <c r="T23" s="210"/>
      <c r="U23" s="203"/>
      <c r="V23" s="176"/>
      <c r="W23" s="176"/>
      <c r="X23" s="176"/>
      <c r="Y23" s="176"/>
      <c r="Z23" s="176"/>
      <c r="AA23" s="178"/>
    </row>
    <row r="24" spans="1:27" s="4" customFormat="1" ht="6" customHeight="1" thickBot="1">
      <c r="A24" s="174"/>
      <c r="B24" s="174"/>
      <c r="C24" s="174"/>
      <c r="D24" s="174"/>
      <c r="E24" s="174"/>
      <c r="F24" s="174"/>
      <c r="G24" s="174"/>
      <c r="H24" s="174"/>
      <c r="J24" s="186"/>
      <c r="K24" s="187"/>
      <c r="L24" s="187"/>
      <c r="M24" s="187"/>
      <c r="N24" s="187"/>
      <c r="O24" s="187"/>
      <c r="P24" s="187"/>
      <c r="Q24" s="188"/>
      <c r="R24" s="6"/>
      <c r="S24" s="211"/>
      <c r="T24" s="212"/>
      <c r="U24" s="204"/>
      <c r="V24" s="177"/>
      <c r="W24" s="177"/>
      <c r="X24" s="177"/>
      <c r="Y24" s="177"/>
      <c r="Z24" s="177"/>
      <c r="AA24" s="201"/>
    </row>
    <row r="25" spans="1:19" s="4" customFormat="1" ht="24.75" thickBot="1">
      <c r="A25" s="154" t="s">
        <v>3</v>
      </c>
      <c r="B25" s="135">
        <v>3</v>
      </c>
      <c r="C25" s="136">
        <v>14.31</v>
      </c>
      <c r="D25" s="136">
        <v>15.94</v>
      </c>
      <c r="E25" s="136">
        <v>8.64</v>
      </c>
      <c r="F25" s="136">
        <v>12.85</v>
      </c>
      <c r="G25" s="136"/>
      <c r="H25" s="137">
        <f>AVERAGE(C25:G25)</f>
        <v>12.935</v>
      </c>
      <c r="J25" s="145" t="s">
        <v>3</v>
      </c>
      <c r="K25" s="146">
        <v>3</v>
      </c>
      <c r="L25" s="147">
        <v>15.66</v>
      </c>
      <c r="M25" s="147">
        <v>13.92</v>
      </c>
      <c r="N25" s="147">
        <v>13.64</v>
      </c>
      <c r="O25" s="147">
        <v>10.89</v>
      </c>
      <c r="P25" s="147"/>
      <c r="Q25" s="148">
        <f>AVERAGE(L25:P25)</f>
        <v>13.5275</v>
      </c>
      <c r="R25" s="6"/>
      <c r="S25" s="2"/>
    </row>
    <row r="26" spans="1:19" s="4" customFormat="1" ht="24" customHeight="1" thickBot="1">
      <c r="A26" s="154" t="s">
        <v>56</v>
      </c>
      <c r="B26" s="138">
        <v>1</v>
      </c>
      <c r="C26" s="139">
        <v>14.58</v>
      </c>
      <c r="D26" s="139">
        <v>10.22</v>
      </c>
      <c r="E26" s="139">
        <v>7.96</v>
      </c>
      <c r="F26" s="139">
        <v>13.47</v>
      </c>
      <c r="G26" s="139"/>
      <c r="H26" s="140">
        <f>AVERAGE(C26:G26)</f>
        <v>11.5575</v>
      </c>
      <c r="S26" s="2"/>
    </row>
  </sheetData>
  <sheetProtection/>
  <mergeCells count="71">
    <mergeCell ref="A1:Q1"/>
    <mergeCell ref="Y6:Y8"/>
    <mergeCell ref="Z6:Z8"/>
    <mergeCell ref="AA6:AA8"/>
    <mergeCell ref="A6:H6"/>
    <mergeCell ref="S22:T24"/>
    <mergeCell ref="S6:T8"/>
    <mergeCell ref="S10:T12"/>
    <mergeCell ref="S18:T20"/>
    <mergeCell ref="S9:AA9"/>
    <mergeCell ref="U6:U8"/>
    <mergeCell ref="V6:V8"/>
    <mergeCell ref="W6:W8"/>
    <mergeCell ref="X6:X8"/>
    <mergeCell ref="Y18:Y20"/>
    <mergeCell ref="Z18:Z20"/>
    <mergeCell ref="AA18:AA20"/>
    <mergeCell ref="U10:U12"/>
    <mergeCell ref="V10:V12"/>
    <mergeCell ref="W10:W12"/>
    <mergeCell ref="X10:X12"/>
    <mergeCell ref="Z22:Z24"/>
    <mergeCell ref="AA22:AA24"/>
    <mergeCell ref="U18:U20"/>
    <mergeCell ref="U22:U24"/>
    <mergeCell ref="S21:AA21"/>
    <mergeCell ref="V22:V24"/>
    <mergeCell ref="W22:W24"/>
    <mergeCell ref="X22:X24"/>
    <mergeCell ref="Y22:Y24"/>
    <mergeCell ref="V18:V20"/>
    <mergeCell ref="AG11:AG12"/>
    <mergeCell ref="AG13:AG14"/>
    <mergeCell ref="AC13:AC14"/>
    <mergeCell ref="AD13:AD14"/>
    <mergeCell ref="AE13:AE14"/>
    <mergeCell ref="AF13:AF14"/>
    <mergeCell ref="AC11:AC12"/>
    <mergeCell ref="AD11:AD12"/>
    <mergeCell ref="AE11:AE12"/>
    <mergeCell ref="AF11:AF12"/>
    <mergeCell ref="A12:H12"/>
    <mergeCell ref="A9:H9"/>
    <mergeCell ref="A15:H15"/>
    <mergeCell ref="A18:H18"/>
    <mergeCell ref="AH11:AH12"/>
    <mergeCell ref="AH13:AH14"/>
    <mergeCell ref="AG16:AG18"/>
    <mergeCell ref="AH16:AH18"/>
    <mergeCell ref="AE16:AE18"/>
    <mergeCell ref="AF16:AF18"/>
    <mergeCell ref="AC16:AC18"/>
    <mergeCell ref="AD16:AD18"/>
    <mergeCell ref="A24:H24"/>
    <mergeCell ref="J6:Q6"/>
    <mergeCell ref="J9:Q9"/>
    <mergeCell ref="J15:Q15"/>
    <mergeCell ref="J18:Q18"/>
    <mergeCell ref="J21:Q21"/>
    <mergeCell ref="J24:Q24"/>
    <mergeCell ref="J12:Q12"/>
    <mergeCell ref="AB11:AB12"/>
    <mergeCell ref="S5:T5"/>
    <mergeCell ref="AB16:AB18"/>
    <mergeCell ref="A21:H21"/>
    <mergeCell ref="AB13:AB14"/>
    <mergeCell ref="Y10:Y12"/>
    <mergeCell ref="Z10:Z12"/>
    <mergeCell ref="AA10:AA12"/>
    <mergeCell ref="W18:W20"/>
    <mergeCell ref="X18:X20"/>
  </mergeCells>
  <printOptions/>
  <pageMargins left="0.17" right="0.28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42"/>
  <sheetViews>
    <sheetView tabSelected="1" zoomScalePageLayoutView="0" workbookViewId="0" topLeftCell="A1">
      <selection activeCell="V3" sqref="V3"/>
    </sheetView>
  </sheetViews>
  <sheetFormatPr defaultColWidth="9.00390625" defaultRowHeight="12.75"/>
  <cols>
    <col min="1" max="1" width="11.625" style="2" customWidth="1"/>
    <col min="2" max="2" width="5.875" style="56" customWidth="1"/>
    <col min="3" max="3" width="4.25390625" style="7" customWidth="1"/>
    <col min="4" max="7" width="4.125" style="7" customWidth="1"/>
    <col min="8" max="8" width="5.125" style="5" customWidth="1"/>
    <col min="9" max="9" width="0.74609375" style="0" customWidth="1"/>
    <col min="10" max="10" width="10.625" style="0" customWidth="1"/>
    <col min="11" max="11" width="5.375" style="54" customWidth="1"/>
    <col min="12" max="12" width="4.25390625" style="0" customWidth="1"/>
    <col min="13" max="13" width="4.125" style="0" customWidth="1"/>
    <col min="14" max="14" width="4.25390625" style="0" customWidth="1"/>
    <col min="15" max="15" width="4.375" style="0" customWidth="1"/>
    <col min="16" max="16" width="4.25390625" style="0" customWidth="1"/>
    <col min="17" max="17" width="4.875" style="0" customWidth="1"/>
    <col min="18" max="18" width="0.875" style="0" customWidth="1"/>
    <col min="19" max="19" width="9.125" style="97" customWidth="1"/>
    <col min="20" max="20" width="3.125" style="99" customWidth="1"/>
    <col min="21" max="21" width="5.625" style="45" customWidth="1"/>
    <col min="22" max="24" width="4.375" style="99" customWidth="1"/>
    <col min="25" max="25" width="4.75390625" style="99" customWidth="1"/>
    <col min="26" max="26" width="4.25390625" style="99" customWidth="1"/>
    <col min="27" max="27" width="4.375" style="99" customWidth="1"/>
    <col min="28" max="28" width="9.75390625" style="0" customWidth="1"/>
    <col min="29" max="29" width="5.375" style="0" customWidth="1"/>
    <col min="30" max="30" width="4.375" style="121" customWidth="1"/>
    <col min="31" max="31" width="4.25390625" style="121" customWidth="1"/>
    <col min="32" max="32" width="5.00390625" style="121" customWidth="1"/>
    <col min="33" max="33" width="4.75390625" style="121" customWidth="1"/>
    <col min="34" max="36" width="5.75390625" style="121" customWidth="1"/>
    <col min="37" max="37" width="5.00390625" style="121" customWidth="1"/>
    <col min="38" max="38" width="9.875" style="0" customWidth="1"/>
    <col min="39" max="39" width="5.625" style="0" customWidth="1"/>
    <col min="40" max="40" width="4.625" style="0" customWidth="1"/>
    <col min="41" max="41" width="4.375" style="0" customWidth="1"/>
    <col min="42" max="42" width="4.00390625" style="0" customWidth="1"/>
    <col min="43" max="43" width="4.125" style="0" customWidth="1"/>
    <col min="44" max="44" width="4.375" style="0" customWidth="1"/>
    <col min="45" max="45" width="4.125" style="0" customWidth="1"/>
    <col min="46" max="46" width="4.875" style="0" customWidth="1"/>
    <col min="49" max="49" width="9.75390625" style="0" customWidth="1"/>
    <col min="50" max="50" width="8.625" style="0" bestFit="1" customWidth="1"/>
    <col min="51" max="58" width="4.875" style="0" bestFit="1" customWidth="1"/>
    <col min="59" max="59" width="4.00390625" style="0" bestFit="1" customWidth="1"/>
    <col min="60" max="60" width="7.375" style="0" bestFit="1" customWidth="1"/>
  </cols>
  <sheetData>
    <row r="1" spans="1:17" ht="33.75" customHeight="1">
      <c r="A1" s="215" t="s">
        <v>17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</row>
    <row r="3" spans="1:37" s="4" customFormat="1" ht="20.25" thickBot="1">
      <c r="A3" s="57" t="s">
        <v>1</v>
      </c>
      <c r="B3" s="55" t="s">
        <v>12</v>
      </c>
      <c r="C3" s="33" t="s">
        <v>6</v>
      </c>
      <c r="D3" s="33" t="s">
        <v>7</v>
      </c>
      <c r="E3" s="33" t="s">
        <v>8</v>
      </c>
      <c r="F3" s="33" t="s">
        <v>10</v>
      </c>
      <c r="G3" s="33" t="s">
        <v>11</v>
      </c>
      <c r="H3" s="34" t="s">
        <v>9</v>
      </c>
      <c r="I3" s="3"/>
      <c r="K3" s="46"/>
      <c r="S3" s="32"/>
      <c r="T3" s="100"/>
      <c r="U3" s="43"/>
      <c r="V3" s="100"/>
      <c r="W3" s="100"/>
      <c r="X3" s="100"/>
      <c r="Y3" s="100"/>
      <c r="Z3" s="100"/>
      <c r="AA3" s="100"/>
      <c r="AD3" s="122"/>
      <c r="AE3" s="122"/>
      <c r="AF3" s="122"/>
      <c r="AG3" s="122"/>
      <c r="AH3" s="122"/>
      <c r="AI3" s="122"/>
      <c r="AJ3" s="122"/>
      <c r="AK3" s="122"/>
    </row>
    <row r="4" spans="1:37" s="4" customFormat="1" ht="26.25" thickBot="1">
      <c r="A4" s="157" t="s">
        <v>23</v>
      </c>
      <c r="B4" s="158">
        <v>3</v>
      </c>
      <c r="C4" s="28">
        <v>29.47</v>
      </c>
      <c r="D4" s="28">
        <v>20.04</v>
      </c>
      <c r="E4" s="28">
        <v>23.86</v>
      </c>
      <c r="F4" s="28"/>
      <c r="G4" s="28"/>
      <c r="H4" s="29">
        <f>AVERAGE(C4:E4)</f>
        <v>24.456666666666667</v>
      </c>
      <c r="J4" s="58" t="s">
        <v>18</v>
      </c>
      <c r="K4" s="47" t="s">
        <v>12</v>
      </c>
      <c r="L4" s="41" t="s">
        <v>6</v>
      </c>
      <c r="M4" s="41" t="s">
        <v>7</v>
      </c>
      <c r="N4" s="41" t="s">
        <v>8</v>
      </c>
      <c r="O4" s="41" t="s">
        <v>10</v>
      </c>
      <c r="P4" s="41" t="s">
        <v>11</v>
      </c>
      <c r="Q4" s="42" t="s">
        <v>9</v>
      </c>
      <c r="S4" s="32"/>
      <c r="T4" s="100"/>
      <c r="U4" s="43"/>
      <c r="V4" s="100"/>
      <c r="W4" s="100"/>
      <c r="X4" s="100"/>
      <c r="Y4" s="100"/>
      <c r="Z4" s="100"/>
      <c r="AA4" s="100"/>
      <c r="AD4" s="122"/>
      <c r="AE4" s="122"/>
      <c r="AF4" s="122"/>
      <c r="AG4" s="122"/>
      <c r="AH4" s="122"/>
      <c r="AI4" s="122"/>
      <c r="AJ4" s="122"/>
      <c r="AK4" s="122"/>
    </row>
    <row r="5" spans="1:37" s="4" customFormat="1" ht="26.25" thickBot="1">
      <c r="A5" s="159" t="s">
        <v>58</v>
      </c>
      <c r="B5" s="160">
        <v>0</v>
      </c>
      <c r="C5" s="30">
        <v>26.06</v>
      </c>
      <c r="D5" s="30">
        <v>17.88</v>
      </c>
      <c r="E5" s="30">
        <v>18.67</v>
      </c>
      <c r="F5" s="30"/>
      <c r="G5" s="30"/>
      <c r="H5" s="31">
        <f>AVERAGE(C5:E5)</f>
        <v>20.87</v>
      </c>
      <c r="J5" s="13" t="s">
        <v>23</v>
      </c>
      <c r="K5" s="48">
        <v>3</v>
      </c>
      <c r="L5" s="14">
        <v>31.31</v>
      </c>
      <c r="M5" s="14">
        <v>23.86</v>
      </c>
      <c r="N5" s="14">
        <v>20.88</v>
      </c>
      <c r="O5" s="14"/>
      <c r="P5" s="14"/>
      <c r="Q5" s="15">
        <f>AVERAGE(L5:P5)</f>
        <v>25.349999999999998</v>
      </c>
      <c r="R5" s="6"/>
      <c r="S5" s="394" t="s">
        <v>34</v>
      </c>
      <c r="T5" s="394"/>
      <c r="U5" s="59" t="s">
        <v>12</v>
      </c>
      <c r="V5" s="60" t="s">
        <v>6</v>
      </c>
      <c r="W5" s="60" t="s">
        <v>7</v>
      </c>
      <c r="X5" s="60" t="s">
        <v>8</v>
      </c>
      <c r="Y5" s="60" t="s">
        <v>10</v>
      </c>
      <c r="Z5" s="60" t="s">
        <v>11</v>
      </c>
      <c r="AA5" s="61" t="s">
        <v>9</v>
      </c>
      <c r="AD5" s="122"/>
      <c r="AE5" s="122"/>
      <c r="AF5" s="122"/>
      <c r="AG5" s="122"/>
      <c r="AH5" s="122"/>
      <c r="AI5" s="122"/>
      <c r="AJ5" s="122"/>
      <c r="AK5" s="122"/>
    </row>
    <row r="6" spans="1:37" s="4" customFormat="1" ht="6.75" customHeight="1" thickBot="1">
      <c r="A6" s="275"/>
      <c r="B6" s="275"/>
      <c r="C6" s="275"/>
      <c r="D6" s="275"/>
      <c r="E6" s="275"/>
      <c r="F6" s="275"/>
      <c r="G6" s="275"/>
      <c r="H6" s="275"/>
      <c r="J6" s="269"/>
      <c r="K6" s="270"/>
      <c r="L6" s="270"/>
      <c r="M6" s="270"/>
      <c r="N6" s="270"/>
      <c r="O6" s="270"/>
      <c r="P6" s="270"/>
      <c r="Q6" s="271"/>
      <c r="R6" s="6"/>
      <c r="S6" s="304" t="s">
        <v>23</v>
      </c>
      <c r="T6" s="305"/>
      <c r="U6" s="308">
        <v>3</v>
      </c>
      <c r="V6" s="281">
        <v>33.4</v>
      </c>
      <c r="W6" s="281">
        <v>27.83</v>
      </c>
      <c r="X6" s="281">
        <v>23.86</v>
      </c>
      <c r="Y6" s="281"/>
      <c r="Z6" s="281"/>
      <c r="AA6" s="333">
        <f>AVERAGE(V6:Z6)</f>
        <v>28.363333333333333</v>
      </c>
      <c r="AD6" s="122"/>
      <c r="AE6" s="122"/>
      <c r="AF6" s="122"/>
      <c r="AG6" s="122"/>
      <c r="AH6" s="122"/>
      <c r="AI6" s="122"/>
      <c r="AJ6" s="122"/>
      <c r="AK6" s="122"/>
    </row>
    <row r="7" spans="1:37" s="4" customFormat="1" ht="23.25" thickBot="1">
      <c r="A7" s="159" t="s">
        <v>59</v>
      </c>
      <c r="B7" s="160">
        <v>0</v>
      </c>
      <c r="C7" s="24">
        <v>17.96</v>
      </c>
      <c r="D7" s="24">
        <v>14.71</v>
      </c>
      <c r="E7" s="24">
        <v>16.57</v>
      </c>
      <c r="F7" s="24"/>
      <c r="G7" s="24"/>
      <c r="H7" s="25">
        <f>AVERAGE(C7:F7)</f>
        <v>16.413333333333334</v>
      </c>
      <c r="J7" s="16" t="s">
        <v>25</v>
      </c>
      <c r="K7" s="49">
        <v>0</v>
      </c>
      <c r="L7" s="17">
        <v>18.11</v>
      </c>
      <c r="M7" s="17">
        <v>14.19</v>
      </c>
      <c r="N7" s="17">
        <v>20.71</v>
      </c>
      <c r="O7" s="17"/>
      <c r="P7" s="17"/>
      <c r="Q7" s="18">
        <f>AVERAGE(L7:P7)</f>
        <v>17.669999999999998</v>
      </c>
      <c r="R7" s="6"/>
      <c r="S7" s="306"/>
      <c r="T7" s="307"/>
      <c r="U7" s="309"/>
      <c r="V7" s="282"/>
      <c r="W7" s="282"/>
      <c r="X7" s="282"/>
      <c r="Y7" s="282"/>
      <c r="Z7" s="282"/>
      <c r="AA7" s="334"/>
      <c r="AD7" s="122"/>
      <c r="AE7" s="122"/>
      <c r="AF7" s="122"/>
      <c r="AG7" s="122"/>
      <c r="AH7" s="122"/>
      <c r="AI7" s="122"/>
      <c r="AJ7" s="122"/>
      <c r="AK7" s="122"/>
    </row>
    <row r="8" spans="1:37" s="4" customFormat="1" ht="23.25" thickBot="1">
      <c r="A8" s="159" t="s">
        <v>25</v>
      </c>
      <c r="B8" s="160">
        <v>3</v>
      </c>
      <c r="C8" s="26">
        <v>17.89</v>
      </c>
      <c r="D8" s="26">
        <v>20.88</v>
      </c>
      <c r="E8" s="26">
        <v>17.28</v>
      </c>
      <c r="F8" s="26"/>
      <c r="G8" s="26"/>
      <c r="H8" s="27">
        <f>AVERAGE(C8:F8)</f>
        <v>18.683333333333334</v>
      </c>
      <c r="J8" s="2"/>
      <c r="K8" s="46"/>
      <c r="L8" s="8"/>
      <c r="M8" s="8"/>
      <c r="N8" s="8"/>
      <c r="O8" s="8"/>
      <c r="P8" s="8"/>
      <c r="Q8" s="8"/>
      <c r="R8" s="6"/>
      <c r="S8" s="306"/>
      <c r="T8" s="307"/>
      <c r="U8" s="309"/>
      <c r="V8" s="282"/>
      <c r="W8" s="282"/>
      <c r="X8" s="282"/>
      <c r="Y8" s="282"/>
      <c r="Z8" s="282"/>
      <c r="AA8" s="334"/>
      <c r="AD8" s="122"/>
      <c r="AE8" s="122"/>
      <c r="AF8" s="122"/>
      <c r="AG8" s="122"/>
      <c r="AH8" s="122"/>
      <c r="AI8" s="122"/>
      <c r="AJ8" s="122"/>
      <c r="AK8" s="122"/>
    </row>
    <row r="9" spans="1:37" s="4" customFormat="1" ht="6.75" customHeight="1" thickBot="1">
      <c r="A9" s="275"/>
      <c r="B9" s="275"/>
      <c r="C9" s="275"/>
      <c r="D9" s="275"/>
      <c r="E9" s="275"/>
      <c r="F9" s="275"/>
      <c r="G9" s="275"/>
      <c r="H9" s="275"/>
      <c r="J9" s="189"/>
      <c r="K9" s="189"/>
      <c r="L9" s="189"/>
      <c r="M9" s="189"/>
      <c r="N9" s="189"/>
      <c r="O9" s="189"/>
      <c r="P9" s="189"/>
      <c r="Q9" s="189"/>
      <c r="R9" s="6"/>
      <c r="S9" s="374"/>
      <c r="T9" s="375"/>
      <c r="U9" s="375"/>
      <c r="V9" s="375"/>
      <c r="W9" s="375"/>
      <c r="X9" s="375"/>
      <c r="Y9" s="375"/>
      <c r="Z9" s="375"/>
      <c r="AA9" s="376"/>
      <c r="AD9" s="122"/>
      <c r="AE9" s="122"/>
      <c r="AF9" s="122"/>
      <c r="AG9" s="122"/>
      <c r="AH9" s="122"/>
      <c r="AI9" s="122"/>
      <c r="AJ9" s="122"/>
      <c r="AK9" s="122"/>
    </row>
    <row r="10" spans="1:37" s="4" customFormat="1" ht="24.75" customHeight="1" thickBot="1">
      <c r="A10" s="159" t="s">
        <v>60</v>
      </c>
      <c r="B10" s="160">
        <v>1</v>
      </c>
      <c r="C10" s="28">
        <v>14.74</v>
      </c>
      <c r="D10" s="28">
        <v>13.03</v>
      </c>
      <c r="E10" s="28">
        <v>14.63</v>
      </c>
      <c r="F10" s="28">
        <v>16.7</v>
      </c>
      <c r="G10" s="28">
        <v>14.94</v>
      </c>
      <c r="H10" s="29">
        <f>AVERAGE(C10:G10)</f>
        <v>14.807999999999998</v>
      </c>
      <c r="I10" s="166">
        <f>AVERAGE(C10:H10)</f>
        <v>14.807999999999998</v>
      </c>
      <c r="J10" s="2"/>
      <c r="K10" s="46"/>
      <c r="L10" s="8"/>
      <c r="M10" s="8"/>
      <c r="N10" s="8"/>
      <c r="O10" s="8"/>
      <c r="P10" s="8"/>
      <c r="Q10" s="8"/>
      <c r="R10" s="6"/>
      <c r="S10" s="306" t="s">
        <v>109</v>
      </c>
      <c r="T10" s="307"/>
      <c r="U10" s="309">
        <v>0</v>
      </c>
      <c r="V10" s="282">
        <v>20.58</v>
      </c>
      <c r="W10" s="282">
        <v>21.5</v>
      </c>
      <c r="X10" s="282">
        <v>24.22</v>
      </c>
      <c r="Y10" s="282"/>
      <c r="Z10" s="282"/>
      <c r="AA10" s="334">
        <f>AVERAGE(V10:Z10)</f>
        <v>22.099999999999998</v>
      </c>
      <c r="AD10" s="122"/>
      <c r="AE10" s="122"/>
      <c r="AF10" s="122"/>
      <c r="AG10" s="122"/>
      <c r="AH10" s="122"/>
      <c r="AI10" s="122"/>
      <c r="AJ10" s="122"/>
      <c r="AK10" s="122"/>
    </row>
    <row r="11" spans="1:37" s="4" customFormat="1" ht="28.5" customHeight="1" thickBot="1">
      <c r="A11" s="159" t="s">
        <v>61</v>
      </c>
      <c r="B11" s="160">
        <v>3</v>
      </c>
      <c r="C11" s="30">
        <v>14.21</v>
      </c>
      <c r="D11" s="30">
        <v>13.54</v>
      </c>
      <c r="E11" s="30">
        <v>20.04</v>
      </c>
      <c r="F11" s="30">
        <v>15.06</v>
      </c>
      <c r="G11" s="30">
        <v>15.18</v>
      </c>
      <c r="H11" s="29">
        <f>AVERAGE(C11:G11)</f>
        <v>15.606</v>
      </c>
      <c r="I11" s="23"/>
      <c r="J11" s="35" t="s">
        <v>61</v>
      </c>
      <c r="K11" s="50">
        <v>2</v>
      </c>
      <c r="L11" s="36">
        <v>16.17</v>
      </c>
      <c r="M11" s="36">
        <v>16.74</v>
      </c>
      <c r="N11" s="36">
        <v>17.89</v>
      </c>
      <c r="O11" s="36">
        <v>22.77</v>
      </c>
      <c r="P11" s="36">
        <v>18.26</v>
      </c>
      <c r="Q11" s="37">
        <f>AVERAGE(L11:P11)</f>
        <v>18.366</v>
      </c>
      <c r="R11" s="6"/>
      <c r="S11" s="306"/>
      <c r="T11" s="307"/>
      <c r="U11" s="309"/>
      <c r="V11" s="282"/>
      <c r="W11" s="282"/>
      <c r="X11" s="282"/>
      <c r="Y11" s="282"/>
      <c r="Z11" s="282"/>
      <c r="AA11" s="395"/>
      <c r="AB11" s="392" t="s">
        <v>33</v>
      </c>
      <c r="AC11" s="385" t="s">
        <v>12</v>
      </c>
      <c r="AD11" s="387" t="s">
        <v>6</v>
      </c>
      <c r="AE11" s="387" t="s">
        <v>7</v>
      </c>
      <c r="AF11" s="387" t="s">
        <v>8</v>
      </c>
      <c r="AG11" s="387" t="s">
        <v>10</v>
      </c>
      <c r="AH11" s="387" t="s">
        <v>11</v>
      </c>
      <c r="AI11" s="387" t="s">
        <v>13</v>
      </c>
      <c r="AJ11" s="163"/>
      <c r="AK11" s="389" t="s">
        <v>9</v>
      </c>
    </row>
    <row r="12" spans="1:37" s="4" customFormat="1" ht="6.75" customHeight="1" thickBot="1">
      <c r="A12" s="275"/>
      <c r="B12" s="275"/>
      <c r="C12" s="275"/>
      <c r="D12" s="275"/>
      <c r="E12" s="275"/>
      <c r="F12" s="275"/>
      <c r="G12" s="275"/>
      <c r="H12" s="275"/>
      <c r="J12" s="272"/>
      <c r="K12" s="273"/>
      <c r="L12" s="273"/>
      <c r="M12" s="273"/>
      <c r="N12" s="273"/>
      <c r="O12" s="273"/>
      <c r="P12" s="273"/>
      <c r="Q12" s="274"/>
      <c r="R12" s="6"/>
      <c r="S12" s="372"/>
      <c r="T12" s="373"/>
      <c r="U12" s="378"/>
      <c r="V12" s="379"/>
      <c r="W12" s="379"/>
      <c r="X12" s="379"/>
      <c r="Y12" s="379"/>
      <c r="Z12" s="379"/>
      <c r="AA12" s="396"/>
      <c r="AB12" s="393"/>
      <c r="AC12" s="386"/>
      <c r="AD12" s="388"/>
      <c r="AE12" s="388"/>
      <c r="AF12" s="388"/>
      <c r="AG12" s="388"/>
      <c r="AH12" s="388"/>
      <c r="AI12" s="388"/>
      <c r="AJ12" s="164"/>
      <c r="AK12" s="390"/>
    </row>
    <row r="13" spans="1:37" s="4" customFormat="1" ht="33.75" customHeight="1" thickBot="1">
      <c r="A13" s="159" t="s">
        <v>62</v>
      </c>
      <c r="B13" s="160">
        <v>1</v>
      </c>
      <c r="C13" s="24">
        <v>17.89</v>
      </c>
      <c r="D13" s="24">
        <v>16.85</v>
      </c>
      <c r="E13" s="24">
        <v>18.19</v>
      </c>
      <c r="F13" s="24">
        <v>25.83</v>
      </c>
      <c r="G13" s="24"/>
      <c r="H13" s="25">
        <f>AVERAGE(C13:F13)</f>
        <v>19.69</v>
      </c>
      <c r="J13" s="38" t="s">
        <v>41</v>
      </c>
      <c r="K13" s="51">
        <v>3</v>
      </c>
      <c r="L13" s="39">
        <v>17.89</v>
      </c>
      <c r="M13" s="39">
        <v>16.7</v>
      </c>
      <c r="N13" s="39">
        <v>17.96</v>
      </c>
      <c r="O13" s="39">
        <v>16.04</v>
      </c>
      <c r="P13" s="39">
        <v>20.04</v>
      </c>
      <c r="Q13" s="40">
        <f>AVERAGE(L13:P13)</f>
        <v>17.726</v>
      </c>
      <c r="R13" s="6"/>
      <c r="S13" s="32"/>
      <c r="T13" s="100"/>
      <c r="U13" s="43"/>
      <c r="V13" s="103"/>
      <c r="W13" s="103"/>
      <c r="X13" s="103"/>
      <c r="Y13" s="103"/>
      <c r="Z13" s="103"/>
      <c r="AA13" s="103"/>
      <c r="AB13" s="355" t="s">
        <v>23</v>
      </c>
      <c r="AC13" s="357">
        <v>4</v>
      </c>
      <c r="AD13" s="249">
        <v>21.78</v>
      </c>
      <c r="AE13" s="249">
        <v>27.83</v>
      </c>
      <c r="AF13" s="249">
        <v>33.4</v>
      </c>
      <c r="AG13" s="249">
        <v>20.88</v>
      </c>
      <c r="AH13" s="249"/>
      <c r="AI13" s="249"/>
      <c r="AJ13" s="227"/>
      <c r="AK13" s="251">
        <f>AVERAGE(AD13:AH13)</f>
        <v>25.972499999999997</v>
      </c>
    </row>
    <row r="14" spans="1:37" s="4" customFormat="1" ht="13.5" thickBot="1">
      <c r="A14" s="159" t="s">
        <v>41</v>
      </c>
      <c r="B14" s="160">
        <v>3</v>
      </c>
      <c r="C14" s="26">
        <v>17.07</v>
      </c>
      <c r="D14" s="26">
        <v>16.7</v>
      </c>
      <c r="E14" s="26">
        <v>20.04</v>
      </c>
      <c r="F14" s="26">
        <v>25.05</v>
      </c>
      <c r="G14" s="26"/>
      <c r="H14" s="27">
        <f>AVERAGE(C14:F14)</f>
        <v>19.715</v>
      </c>
      <c r="J14" s="2"/>
      <c r="K14" s="46"/>
      <c r="L14" s="8"/>
      <c r="M14" s="8"/>
      <c r="N14" s="8"/>
      <c r="O14" s="8"/>
      <c r="P14" s="8"/>
      <c r="Q14" s="8"/>
      <c r="R14" s="6"/>
      <c r="S14" s="32"/>
      <c r="T14" s="100"/>
      <c r="U14" s="43"/>
      <c r="V14" s="103"/>
      <c r="W14" s="103"/>
      <c r="X14" s="103"/>
      <c r="Y14" s="103"/>
      <c r="Z14" s="103"/>
      <c r="AA14" s="103"/>
      <c r="AB14" s="356"/>
      <c r="AC14" s="358"/>
      <c r="AD14" s="250"/>
      <c r="AE14" s="250"/>
      <c r="AF14" s="250"/>
      <c r="AG14" s="250"/>
      <c r="AH14" s="250"/>
      <c r="AI14" s="250"/>
      <c r="AJ14" s="228"/>
      <c r="AK14" s="252"/>
    </row>
    <row r="15" spans="1:37" s="4" customFormat="1" ht="6.75" customHeight="1" thickBot="1">
      <c r="A15" s="275"/>
      <c r="B15" s="275"/>
      <c r="C15" s="275"/>
      <c r="D15" s="275"/>
      <c r="E15" s="275"/>
      <c r="F15" s="275"/>
      <c r="G15" s="275"/>
      <c r="H15" s="275"/>
      <c r="J15" s="189"/>
      <c r="K15" s="189"/>
      <c r="L15" s="189"/>
      <c r="M15" s="189"/>
      <c r="N15" s="189"/>
      <c r="O15" s="189"/>
      <c r="P15" s="189"/>
      <c r="Q15" s="189"/>
      <c r="R15" s="6"/>
      <c r="S15" s="32"/>
      <c r="T15" s="100"/>
      <c r="U15" s="43"/>
      <c r="V15" s="103"/>
      <c r="W15" s="103"/>
      <c r="X15" s="103"/>
      <c r="Y15" s="103"/>
      <c r="Z15" s="103"/>
      <c r="AA15" s="103"/>
      <c r="AB15" s="113"/>
      <c r="AC15" s="62"/>
      <c r="AD15" s="123"/>
      <c r="AE15" s="123"/>
      <c r="AF15" s="123"/>
      <c r="AG15" s="123"/>
      <c r="AH15" s="123"/>
      <c r="AI15" s="123"/>
      <c r="AJ15" s="167"/>
      <c r="AK15" s="124"/>
    </row>
    <row r="16" spans="1:37" s="4" customFormat="1" ht="24.75" customHeight="1" thickBot="1">
      <c r="A16" s="159" t="s">
        <v>45</v>
      </c>
      <c r="B16" s="160">
        <v>3</v>
      </c>
      <c r="C16" s="28">
        <v>18.56</v>
      </c>
      <c r="D16" s="28">
        <v>20.88</v>
      </c>
      <c r="E16" s="28">
        <v>20.88</v>
      </c>
      <c r="F16" s="28"/>
      <c r="G16" s="28"/>
      <c r="H16" s="29">
        <f>AVERAGE(C16:E16)</f>
        <v>20.106666666666666</v>
      </c>
      <c r="J16" s="2"/>
      <c r="K16" s="46"/>
      <c r="L16" s="8"/>
      <c r="M16" s="8"/>
      <c r="N16" s="8"/>
      <c r="O16" s="8"/>
      <c r="P16" s="8"/>
      <c r="Q16" s="8"/>
      <c r="R16" s="6"/>
      <c r="S16" s="32"/>
      <c r="T16" s="100"/>
      <c r="U16" s="43"/>
      <c r="V16" s="103"/>
      <c r="W16" s="103"/>
      <c r="X16" s="103"/>
      <c r="Y16" s="103"/>
      <c r="Z16" s="103"/>
      <c r="AA16" s="103"/>
      <c r="AB16" s="356" t="s">
        <v>65</v>
      </c>
      <c r="AC16" s="358">
        <v>0</v>
      </c>
      <c r="AD16" s="250">
        <v>23.1</v>
      </c>
      <c r="AE16" s="250">
        <v>30.73</v>
      </c>
      <c r="AF16" s="250">
        <v>31.27</v>
      </c>
      <c r="AG16" s="250">
        <v>21.19</v>
      </c>
      <c r="AH16" s="250"/>
      <c r="AI16" s="250"/>
      <c r="AJ16" s="229"/>
      <c r="AK16" s="252">
        <f>AVERAGE(AD16:AH16)</f>
        <v>26.572499999999998</v>
      </c>
    </row>
    <row r="17" spans="1:37" s="4" customFormat="1" ht="23.25" thickBot="1">
      <c r="A17" s="159" t="s">
        <v>63</v>
      </c>
      <c r="B17" s="160">
        <v>0</v>
      </c>
      <c r="C17" s="30">
        <v>17.96</v>
      </c>
      <c r="D17" s="30">
        <v>16.48</v>
      </c>
      <c r="E17" s="30">
        <v>19.54</v>
      </c>
      <c r="F17" s="30"/>
      <c r="G17" s="30"/>
      <c r="H17" s="31">
        <f>AVERAGE(C17:E17)</f>
        <v>17.993333333333332</v>
      </c>
      <c r="J17" s="13" t="s">
        <v>45</v>
      </c>
      <c r="K17" s="48">
        <v>3</v>
      </c>
      <c r="L17" s="14">
        <v>26.37</v>
      </c>
      <c r="M17" s="14">
        <v>16.63</v>
      </c>
      <c r="N17" s="14">
        <v>16.16</v>
      </c>
      <c r="O17" s="14">
        <v>16.7</v>
      </c>
      <c r="P17" s="14"/>
      <c r="Q17" s="15">
        <f>AVERAGE(L17:P17)</f>
        <v>18.965</v>
      </c>
      <c r="R17" s="6"/>
      <c r="S17" s="32"/>
      <c r="T17" s="100"/>
      <c r="U17" s="43"/>
      <c r="V17" s="103"/>
      <c r="W17" s="103"/>
      <c r="X17" s="103"/>
      <c r="Y17" s="103"/>
      <c r="Z17" s="103"/>
      <c r="AA17" s="103"/>
      <c r="AB17" s="356"/>
      <c r="AC17" s="358"/>
      <c r="AD17" s="250"/>
      <c r="AE17" s="250"/>
      <c r="AF17" s="250"/>
      <c r="AG17" s="250"/>
      <c r="AH17" s="250"/>
      <c r="AI17" s="250"/>
      <c r="AJ17" s="230"/>
      <c r="AK17" s="252"/>
    </row>
    <row r="18" spans="1:37" s="4" customFormat="1" ht="6.75" customHeight="1" thickBot="1">
      <c r="A18" s="275"/>
      <c r="B18" s="275"/>
      <c r="C18" s="275"/>
      <c r="D18" s="275"/>
      <c r="E18" s="275"/>
      <c r="F18" s="275"/>
      <c r="G18" s="275"/>
      <c r="H18" s="275"/>
      <c r="J18" s="269"/>
      <c r="K18" s="270"/>
      <c r="L18" s="270"/>
      <c r="M18" s="270"/>
      <c r="N18" s="270"/>
      <c r="O18" s="270"/>
      <c r="P18" s="270"/>
      <c r="Q18" s="271"/>
      <c r="R18" s="6"/>
      <c r="S18" s="326" t="s">
        <v>45</v>
      </c>
      <c r="T18" s="327"/>
      <c r="U18" s="350">
        <v>1</v>
      </c>
      <c r="V18" s="316">
        <v>15.18</v>
      </c>
      <c r="W18" s="316">
        <v>16.72</v>
      </c>
      <c r="X18" s="316">
        <v>19.54</v>
      </c>
      <c r="Y18" s="316">
        <v>18.26</v>
      </c>
      <c r="Z18" s="316"/>
      <c r="AA18" s="377">
        <f>AVERAGE(V18:Z18)</f>
        <v>17.425</v>
      </c>
      <c r="AB18" s="366"/>
      <c r="AC18" s="361"/>
      <c r="AD18" s="362"/>
      <c r="AE18" s="362"/>
      <c r="AF18" s="362"/>
      <c r="AG18" s="362"/>
      <c r="AH18" s="362"/>
      <c r="AI18" s="362"/>
      <c r="AJ18" s="231"/>
      <c r="AK18" s="391"/>
    </row>
    <row r="19" spans="1:38" s="4" customFormat="1" ht="23.25" thickBot="1">
      <c r="A19" s="159" t="s">
        <v>38</v>
      </c>
      <c r="B19" s="160"/>
      <c r="C19" s="24"/>
      <c r="D19" s="24"/>
      <c r="E19" s="24"/>
      <c r="F19" s="24"/>
      <c r="G19" s="24"/>
      <c r="H19" s="25"/>
      <c r="J19" s="16" t="s">
        <v>64</v>
      </c>
      <c r="K19" s="49">
        <v>1</v>
      </c>
      <c r="L19" s="17">
        <v>15.39</v>
      </c>
      <c r="M19" s="17">
        <v>16.7</v>
      </c>
      <c r="N19" s="17">
        <v>16.03</v>
      </c>
      <c r="O19" s="17">
        <v>17.26</v>
      </c>
      <c r="P19" s="17"/>
      <c r="Q19" s="18">
        <f>AVERAGE(L19:P19)</f>
        <v>16.345000000000002</v>
      </c>
      <c r="R19" s="6"/>
      <c r="S19" s="328"/>
      <c r="T19" s="329"/>
      <c r="U19" s="351"/>
      <c r="V19" s="317"/>
      <c r="W19" s="317"/>
      <c r="X19" s="317"/>
      <c r="Y19" s="317"/>
      <c r="Z19" s="317"/>
      <c r="AA19" s="360"/>
      <c r="AB19" s="114"/>
      <c r="AC19" s="43"/>
      <c r="AD19" s="122"/>
      <c r="AE19" s="122"/>
      <c r="AF19" s="122"/>
      <c r="AG19" s="122"/>
      <c r="AH19" s="122"/>
      <c r="AI19" s="122"/>
      <c r="AJ19" s="122"/>
      <c r="AK19" s="122"/>
      <c r="AL19" s="20"/>
    </row>
    <row r="20" spans="1:38" s="4" customFormat="1" ht="23.25" thickBot="1">
      <c r="A20" s="159" t="s">
        <v>64</v>
      </c>
      <c r="B20" s="160" t="s">
        <v>115</v>
      </c>
      <c r="C20" s="26"/>
      <c r="D20" s="26"/>
      <c r="E20" s="26"/>
      <c r="F20" s="26"/>
      <c r="G20" s="26"/>
      <c r="H20" s="27"/>
      <c r="J20" s="2"/>
      <c r="K20" s="46"/>
      <c r="L20" s="8"/>
      <c r="M20" s="8"/>
      <c r="N20" s="8"/>
      <c r="O20" s="8"/>
      <c r="P20" s="8"/>
      <c r="Q20" s="8"/>
      <c r="R20" s="6"/>
      <c r="S20" s="328"/>
      <c r="T20" s="329"/>
      <c r="U20" s="351"/>
      <c r="V20" s="317"/>
      <c r="W20" s="317"/>
      <c r="X20" s="317"/>
      <c r="Y20" s="317"/>
      <c r="Z20" s="317"/>
      <c r="AA20" s="360"/>
      <c r="AB20" s="114"/>
      <c r="AC20" s="43"/>
      <c r="AD20" s="122"/>
      <c r="AE20" s="122"/>
      <c r="AF20" s="122"/>
      <c r="AG20" s="122"/>
      <c r="AH20" s="122"/>
      <c r="AI20" s="122"/>
      <c r="AJ20" s="122"/>
      <c r="AK20" s="122"/>
      <c r="AL20" s="20"/>
    </row>
    <row r="21" spans="1:38" s="4" customFormat="1" ht="6.75" customHeight="1" thickBot="1">
      <c r="A21" s="275"/>
      <c r="B21" s="275"/>
      <c r="C21" s="275"/>
      <c r="D21" s="275"/>
      <c r="E21" s="275"/>
      <c r="F21" s="275"/>
      <c r="G21" s="275"/>
      <c r="H21" s="275"/>
      <c r="J21" s="189"/>
      <c r="K21" s="189"/>
      <c r="L21" s="189"/>
      <c r="M21" s="189"/>
      <c r="N21" s="189"/>
      <c r="O21" s="189"/>
      <c r="P21" s="189"/>
      <c r="Q21" s="189"/>
      <c r="R21" s="6"/>
      <c r="S21" s="380"/>
      <c r="T21" s="381"/>
      <c r="U21" s="381"/>
      <c r="V21" s="381"/>
      <c r="W21" s="381"/>
      <c r="X21" s="381"/>
      <c r="Y21" s="381"/>
      <c r="Z21" s="381"/>
      <c r="AA21" s="382"/>
      <c r="AB21" s="114"/>
      <c r="AC21" s="43"/>
      <c r="AD21" s="122"/>
      <c r="AE21" s="122"/>
      <c r="AF21" s="122"/>
      <c r="AG21" s="122"/>
      <c r="AH21" s="122"/>
      <c r="AI21" s="122"/>
      <c r="AJ21" s="122"/>
      <c r="AK21" s="122"/>
      <c r="AL21" s="20"/>
    </row>
    <row r="22" spans="1:38" s="4" customFormat="1" ht="23.25" thickBot="1">
      <c r="A22" s="159" t="s">
        <v>113</v>
      </c>
      <c r="B22" s="160">
        <v>0</v>
      </c>
      <c r="C22" s="28">
        <v>13.11</v>
      </c>
      <c r="D22" s="28">
        <v>17.22</v>
      </c>
      <c r="E22" s="28">
        <v>15.1</v>
      </c>
      <c r="F22" s="28"/>
      <c r="G22" s="28"/>
      <c r="H22" s="29">
        <f>AVERAGE(C22:G22)</f>
        <v>15.143333333333333</v>
      </c>
      <c r="J22" s="2"/>
      <c r="K22" s="46"/>
      <c r="L22" s="8"/>
      <c r="M22" s="8"/>
      <c r="N22" s="8"/>
      <c r="O22" s="8"/>
      <c r="P22" s="8"/>
      <c r="Q22" s="8"/>
      <c r="R22" s="6"/>
      <c r="S22" s="328" t="s">
        <v>65</v>
      </c>
      <c r="T22" s="329"/>
      <c r="U22" s="351">
        <v>3</v>
      </c>
      <c r="V22" s="317">
        <v>15.17</v>
      </c>
      <c r="W22" s="317">
        <v>17.28</v>
      </c>
      <c r="X22" s="317">
        <v>18.56</v>
      </c>
      <c r="Y22" s="317">
        <v>20.04</v>
      </c>
      <c r="Z22" s="317"/>
      <c r="AA22" s="360">
        <f>AVERAGE(V22:Z22)</f>
        <v>17.762500000000003</v>
      </c>
      <c r="AB22" s="114"/>
      <c r="AC22" s="43"/>
      <c r="AD22" s="122"/>
      <c r="AE22" s="122"/>
      <c r="AF22" s="122"/>
      <c r="AG22" s="122"/>
      <c r="AH22" s="122"/>
      <c r="AI22" s="122"/>
      <c r="AJ22" s="122"/>
      <c r="AK22" s="122"/>
      <c r="AL22" s="20"/>
    </row>
    <row r="23" spans="1:38" s="4" customFormat="1" ht="23.25" thickBot="1">
      <c r="A23" s="159" t="s">
        <v>65</v>
      </c>
      <c r="B23" s="160">
        <v>3</v>
      </c>
      <c r="C23" s="30">
        <v>20.04</v>
      </c>
      <c r="D23" s="30">
        <v>17.28</v>
      </c>
      <c r="E23" s="30">
        <v>26.37</v>
      </c>
      <c r="F23" s="30"/>
      <c r="G23" s="30"/>
      <c r="H23" s="31">
        <f>AVERAGE(C23:G23)</f>
        <v>21.23</v>
      </c>
      <c r="J23" s="35" t="s">
        <v>65</v>
      </c>
      <c r="K23" s="50">
        <v>3</v>
      </c>
      <c r="L23" s="36">
        <v>20.88</v>
      </c>
      <c r="M23" s="36">
        <v>18.56</v>
      </c>
      <c r="N23" s="36">
        <v>20.06</v>
      </c>
      <c r="O23" s="36">
        <v>20.88</v>
      </c>
      <c r="P23" s="36"/>
      <c r="Q23" s="37">
        <f>AVERAGE(L23:P23)</f>
        <v>20.095</v>
      </c>
      <c r="R23" s="6"/>
      <c r="S23" s="328"/>
      <c r="T23" s="329"/>
      <c r="U23" s="351"/>
      <c r="V23" s="317"/>
      <c r="W23" s="317"/>
      <c r="X23" s="317"/>
      <c r="Y23" s="317"/>
      <c r="Z23" s="317"/>
      <c r="AA23" s="360"/>
      <c r="AB23" s="114"/>
      <c r="AC23" s="43"/>
      <c r="AD23" s="122"/>
      <c r="AE23" s="122"/>
      <c r="AF23" s="122"/>
      <c r="AG23" s="122"/>
      <c r="AH23" s="122"/>
      <c r="AI23" s="122"/>
      <c r="AJ23" s="122"/>
      <c r="AK23" s="122"/>
      <c r="AL23" s="20"/>
    </row>
    <row r="24" spans="1:38" s="4" customFormat="1" ht="6" customHeight="1" thickBot="1">
      <c r="A24" s="275"/>
      <c r="B24" s="275"/>
      <c r="C24" s="275"/>
      <c r="D24" s="275"/>
      <c r="E24" s="275"/>
      <c r="F24" s="275"/>
      <c r="G24" s="275"/>
      <c r="H24" s="275"/>
      <c r="J24" s="272"/>
      <c r="K24" s="273"/>
      <c r="L24" s="273"/>
      <c r="M24" s="273"/>
      <c r="N24" s="273"/>
      <c r="O24" s="273"/>
      <c r="P24" s="273"/>
      <c r="Q24" s="274"/>
      <c r="R24" s="6"/>
      <c r="S24" s="383"/>
      <c r="T24" s="384"/>
      <c r="U24" s="368"/>
      <c r="V24" s="371"/>
      <c r="W24" s="371"/>
      <c r="X24" s="371"/>
      <c r="Y24" s="371"/>
      <c r="Z24" s="371"/>
      <c r="AA24" s="405"/>
      <c r="AB24" s="114"/>
      <c r="AC24" s="43"/>
      <c r="AD24" s="122"/>
      <c r="AE24" s="122"/>
      <c r="AF24" s="122"/>
      <c r="AG24" s="122"/>
      <c r="AH24" s="122"/>
      <c r="AI24" s="122"/>
      <c r="AJ24" s="122"/>
      <c r="AK24" s="122"/>
      <c r="AL24" s="22"/>
    </row>
    <row r="25" spans="1:47" s="4" customFormat="1" ht="23.25" thickBot="1">
      <c r="A25" s="159" t="s">
        <v>66</v>
      </c>
      <c r="B25" s="160">
        <v>1</v>
      </c>
      <c r="C25" s="156">
        <v>14.94</v>
      </c>
      <c r="D25" s="156">
        <v>21.67</v>
      </c>
      <c r="E25" s="156">
        <v>16.16</v>
      </c>
      <c r="F25" s="156">
        <v>15.06</v>
      </c>
      <c r="G25" s="156"/>
      <c r="H25" s="25">
        <f>AVERAGE(C25:G25)</f>
        <v>16.9575</v>
      </c>
      <c r="J25" s="38" t="s">
        <v>20</v>
      </c>
      <c r="K25" s="51">
        <v>1</v>
      </c>
      <c r="L25" s="39">
        <v>23.48</v>
      </c>
      <c r="M25" s="39">
        <v>16.17</v>
      </c>
      <c r="N25" s="39">
        <v>27.83</v>
      </c>
      <c r="O25" s="39">
        <v>23.66</v>
      </c>
      <c r="P25" s="39"/>
      <c r="Q25" s="40">
        <f>AVERAGE(L25:P25)</f>
        <v>22.785</v>
      </c>
      <c r="R25" s="6"/>
      <c r="S25" s="32"/>
      <c r="T25" s="100"/>
      <c r="U25" s="43"/>
      <c r="V25" s="100"/>
      <c r="W25" s="100"/>
      <c r="X25" s="100"/>
      <c r="Y25" s="100"/>
      <c r="Z25" s="100"/>
      <c r="AA25" s="100"/>
      <c r="AB25" s="114"/>
      <c r="AC25" s="43"/>
      <c r="AD25" s="122"/>
      <c r="AE25" s="122"/>
      <c r="AF25" s="122"/>
      <c r="AG25" s="122"/>
      <c r="AH25" s="122"/>
      <c r="AI25" s="122"/>
      <c r="AJ25" s="122"/>
      <c r="AK25" s="122"/>
      <c r="AL25" s="407" t="s">
        <v>14</v>
      </c>
      <c r="AM25" s="268" t="s">
        <v>12</v>
      </c>
      <c r="AN25" s="263" t="s">
        <v>6</v>
      </c>
      <c r="AO25" s="263" t="s">
        <v>7</v>
      </c>
      <c r="AP25" s="263" t="s">
        <v>8</v>
      </c>
      <c r="AQ25" s="263" t="s">
        <v>10</v>
      </c>
      <c r="AR25" s="263" t="s">
        <v>11</v>
      </c>
      <c r="AS25" s="263" t="s">
        <v>13</v>
      </c>
      <c r="AT25" s="402" t="s">
        <v>26</v>
      </c>
      <c r="AU25" s="403" t="s">
        <v>9</v>
      </c>
    </row>
    <row r="26" spans="1:47" s="4" customFormat="1" ht="24" customHeight="1" thickBot="1">
      <c r="A26" s="157" t="s">
        <v>20</v>
      </c>
      <c r="B26" s="158">
        <v>3</v>
      </c>
      <c r="C26" s="26">
        <v>16.7</v>
      </c>
      <c r="D26" s="26">
        <v>25.05</v>
      </c>
      <c r="E26" s="26">
        <v>15.37</v>
      </c>
      <c r="F26" s="26">
        <v>14.74</v>
      </c>
      <c r="G26" s="26"/>
      <c r="H26" s="25">
        <f>AVERAGE(C26:G26)</f>
        <v>17.965</v>
      </c>
      <c r="K26" s="46"/>
      <c r="S26" s="32"/>
      <c r="T26" s="100"/>
      <c r="U26" s="43"/>
      <c r="V26" s="100"/>
      <c r="W26" s="100"/>
      <c r="X26" s="100"/>
      <c r="Y26" s="100"/>
      <c r="Z26" s="100"/>
      <c r="AA26" s="100"/>
      <c r="AB26" s="114"/>
      <c r="AC26" s="43"/>
      <c r="AD26" s="122"/>
      <c r="AE26" s="122"/>
      <c r="AF26" s="122"/>
      <c r="AG26" s="122"/>
      <c r="AH26" s="122"/>
      <c r="AI26" s="122"/>
      <c r="AJ26" s="122"/>
      <c r="AK26" s="122"/>
      <c r="AL26" s="408"/>
      <c r="AM26" s="409"/>
      <c r="AN26" s="402"/>
      <c r="AO26" s="402"/>
      <c r="AP26" s="402"/>
      <c r="AQ26" s="402"/>
      <c r="AR26" s="402"/>
      <c r="AS26" s="402"/>
      <c r="AT26" s="406"/>
      <c r="AU26" s="404"/>
    </row>
    <row r="27" spans="1:47" ht="6" customHeight="1" thickBot="1">
      <c r="A27" s="93"/>
      <c r="B27" s="94"/>
      <c r="C27" s="95"/>
      <c r="D27" s="95"/>
      <c r="E27" s="95"/>
      <c r="F27" s="95"/>
      <c r="G27" s="95"/>
      <c r="H27" s="96"/>
      <c r="J27" s="12"/>
      <c r="K27" s="52"/>
      <c r="L27" s="12"/>
      <c r="M27" s="12"/>
      <c r="N27" s="12"/>
      <c r="O27" s="12"/>
      <c r="P27" s="12"/>
      <c r="Q27" s="12"/>
      <c r="AB27" s="115"/>
      <c r="AC27" s="45"/>
      <c r="AL27" s="240" t="s">
        <v>23</v>
      </c>
      <c r="AM27" s="243">
        <v>4</v>
      </c>
      <c r="AN27" s="260">
        <v>22.9</v>
      </c>
      <c r="AO27" s="260">
        <v>22.33</v>
      </c>
      <c r="AP27" s="260">
        <v>33.4</v>
      </c>
      <c r="AQ27" s="260">
        <v>24.15</v>
      </c>
      <c r="AR27" s="260">
        <v>26.37</v>
      </c>
      <c r="AS27" s="260">
        <v>29.47</v>
      </c>
      <c r="AT27" s="260">
        <v>27.83</v>
      </c>
      <c r="AU27" s="235">
        <f>AVERAGE(AN27:AT27)</f>
        <v>26.635714285714283</v>
      </c>
    </row>
    <row r="28" spans="1:47" ht="23.25" thickBot="1">
      <c r="A28" s="157" t="s">
        <v>112</v>
      </c>
      <c r="B28" s="158">
        <v>3</v>
      </c>
      <c r="C28" s="28">
        <v>23.86</v>
      </c>
      <c r="D28" s="28">
        <v>20.88</v>
      </c>
      <c r="E28" s="28">
        <v>20.04</v>
      </c>
      <c r="F28" s="28"/>
      <c r="G28" s="28"/>
      <c r="H28" s="29">
        <f>AVERAGE(C28:E28)</f>
        <v>21.593333333333334</v>
      </c>
      <c r="I28" s="4"/>
      <c r="J28" s="9"/>
      <c r="K28" s="53"/>
      <c r="L28" s="10"/>
      <c r="M28" s="10"/>
      <c r="N28" s="10"/>
      <c r="O28" s="10"/>
      <c r="P28" s="10"/>
      <c r="Q28" s="11"/>
      <c r="R28" s="4"/>
      <c r="S28" s="32"/>
      <c r="T28" s="100"/>
      <c r="U28" s="43"/>
      <c r="V28" s="100"/>
      <c r="W28" s="100"/>
      <c r="X28" s="100"/>
      <c r="Y28" s="100"/>
      <c r="Z28" s="100"/>
      <c r="AA28" s="100"/>
      <c r="AB28" s="114"/>
      <c r="AC28" s="43"/>
      <c r="AD28" s="122"/>
      <c r="AE28" s="122"/>
      <c r="AF28" s="122"/>
      <c r="AG28" s="122"/>
      <c r="AH28" s="122"/>
      <c r="AI28" s="122"/>
      <c r="AJ28" s="122"/>
      <c r="AK28" s="122"/>
      <c r="AL28" s="241"/>
      <c r="AM28" s="244"/>
      <c r="AN28" s="247"/>
      <c r="AO28" s="247"/>
      <c r="AP28" s="247"/>
      <c r="AQ28" s="247"/>
      <c r="AR28" s="247"/>
      <c r="AS28" s="247"/>
      <c r="AT28" s="247"/>
      <c r="AU28" s="236"/>
    </row>
    <row r="29" spans="1:48" ht="23.25" thickBot="1">
      <c r="A29" s="159" t="s">
        <v>67</v>
      </c>
      <c r="B29" s="160">
        <v>0</v>
      </c>
      <c r="C29" s="30">
        <v>16.5</v>
      </c>
      <c r="D29" s="30">
        <v>19.42</v>
      </c>
      <c r="E29" s="30">
        <v>18.46</v>
      </c>
      <c r="F29" s="30"/>
      <c r="G29" s="30"/>
      <c r="H29" s="31">
        <f>AVERAGE(C29:E29)</f>
        <v>18.12666666666667</v>
      </c>
      <c r="I29" s="4"/>
      <c r="J29" s="13" t="s">
        <v>99</v>
      </c>
      <c r="K29" s="48">
        <v>3</v>
      </c>
      <c r="L29" s="14">
        <v>23.86</v>
      </c>
      <c r="M29" s="14">
        <v>19.27</v>
      </c>
      <c r="N29" s="14">
        <v>22.77</v>
      </c>
      <c r="O29" s="14"/>
      <c r="P29" s="14"/>
      <c r="Q29" s="15">
        <f>AVERAGE(L29:P29)</f>
        <v>21.966666666666665</v>
      </c>
      <c r="R29" s="6"/>
      <c r="S29" s="401"/>
      <c r="T29" s="401"/>
      <c r="U29" s="44"/>
      <c r="V29" s="104"/>
      <c r="W29" s="104"/>
      <c r="X29" s="104"/>
      <c r="Y29" s="104"/>
      <c r="Z29" s="104"/>
      <c r="AA29" s="105"/>
      <c r="AB29" s="116"/>
      <c r="AC29" s="43"/>
      <c r="AD29" s="122"/>
      <c r="AE29" s="122"/>
      <c r="AF29" s="122"/>
      <c r="AG29" s="122"/>
      <c r="AH29" s="122"/>
      <c r="AI29" s="122"/>
      <c r="AJ29" s="122"/>
      <c r="AK29" s="122"/>
      <c r="AL29" s="242"/>
      <c r="AM29" s="245"/>
      <c r="AN29" s="261"/>
      <c r="AO29" s="261"/>
      <c r="AP29" s="261"/>
      <c r="AQ29" s="261"/>
      <c r="AR29" s="261"/>
      <c r="AS29" s="261"/>
      <c r="AT29" s="261"/>
      <c r="AU29" s="237"/>
      <c r="AV29" s="80"/>
    </row>
    <row r="30" spans="1:48" ht="6" customHeight="1" thickBot="1">
      <c r="A30" s="275"/>
      <c r="B30" s="275"/>
      <c r="C30" s="275"/>
      <c r="D30" s="275"/>
      <c r="E30" s="275"/>
      <c r="F30" s="275"/>
      <c r="G30" s="275"/>
      <c r="H30" s="275"/>
      <c r="I30" s="4"/>
      <c r="J30" s="269"/>
      <c r="K30" s="270"/>
      <c r="L30" s="270"/>
      <c r="M30" s="270"/>
      <c r="N30" s="270"/>
      <c r="O30" s="270"/>
      <c r="P30" s="270"/>
      <c r="Q30" s="271"/>
      <c r="R30" s="6"/>
      <c r="S30" s="304" t="s">
        <v>19</v>
      </c>
      <c r="T30" s="305"/>
      <c r="U30" s="308">
        <v>3</v>
      </c>
      <c r="V30" s="281">
        <v>16.7</v>
      </c>
      <c r="W30" s="281">
        <v>16.7</v>
      </c>
      <c r="X30" s="281">
        <v>24.39</v>
      </c>
      <c r="Y30" s="281">
        <v>27.83</v>
      </c>
      <c r="Z30" s="281"/>
      <c r="AA30" s="333">
        <f>AVERAGE(V30:Z30)</f>
        <v>21.405</v>
      </c>
      <c r="AB30" s="114"/>
      <c r="AC30" s="43"/>
      <c r="AD30" s="122"/>
      <c r="AE30" s="122"/>
      <c r="AF30" s="122"/>
      <c r="AG30" s="122"/>
      <c r="AH30" s="122"/>
      <c r="AI30" s="122"/>
      <c r="AJ30" s="122"/>
      <c r="AK30" s="122"/>
      <c r="AL30" s="254" t="s">
        <v>19</v>
      </c>
      <c r="AM30" s="256">
        <v>3</v>
      </c>
      <c r="AN30" s="238">
        <v>23.86</v>
      </c>
      <c r="AO30" s="238">
        <v>21.78</v>
      </c>
      <c r="AP30" s="238">
        <v>27.5</v>
      </c>
      <c r="AQ30" s="238">
        <v>23.86</v>
      </c>
      <c r="AR30" s="238">
        <v>23.89</v>
      </c>
      <c r="AS30" s="238">
        <v>26.06</v>
      </c>
      <c r="AT30" s="246">
        <v>25.8</v>
      </c>
      <c r="AU30" s="258">
        <f>AVERAGE(AN30:AT30)</f>
        <v>24.678571428571427</v>
      </c>
      <c r="AV30" s="79"/>
    </row>
    <row r="31" spans="1:48" ht="23.25" thickBot="1">
      <c r="A31" s="159" t="s">
        <v>114</v>
      </c>
      <c r="B31" s="160">
        <v>3</v>
      </c>
      <c r="C31" s="24">
        <v>20.04</v>
      </c>
      <c r="D31" s="24">
        <v>23.86</v>
      </c>
      <c r="E31" s="24">
        <v>20.88</v>
      </c>
      <c r="F31" s="24"/>
      <c r="G31" s="24"/>
      <c r="H31" s="25">
        <f>AVERAGE(C31:G31)</f>
        <v>21.593333333333334</v>
      </c>
      <c r="I31" s="4"/>
      <c r="J31" s="16" t="s">
        <v>44</v>
      </c>
      <c r="K31" s="49">
        <v>0</v>
      </c>
      <c r="L31" s="17">
        <v>24.67</v>
      </c>
      <c r="M31" s="17">
        <v>18.04</v>
      </c>
      <c r="N31" s="17">
        <v>20.14</v>
      </c>
      <c r="O31" s="17"/>
      <c r="P31" s="17"/>
      <c r="Q31" s="18">
        <f>AVERAGE(L31:P31)</f>
        <v>20.95</v>
      </c>
      <c r="R31" s="6"/>
      <c r="S31" s="306"/>
      <c r="T31" s="307"/>
      <c r="U31" s="309"/>
      <c r="V31" s="282"/>
      <c r="W31" s="282"/>
      <c r="X31" s="282"/>
      <c r="Y31" s="282"/>
      <c r="Z31" s="282"/>
      <c r="AA31" s="334"/>
      <c r="AB31" s="114"/>
      <c r="AC31" s="43"/>
      <c r="AD31" s="122"/>
      <c r="AE31" s="122"/>
      <c r="AF31" s="122"/>
      <c r="AG31" s="122"/>
      <c r="AH31" s="122"/>
      <c r="AI31" s="122"/>
      <c r="AJ31" s="122"/>
      <c r="AK31" s="122"/>
      <c r="AL31" s="254"/>
      <c r="AM31" s="256"/>
      <c r="AN31" s="238"/>
      <c r="AO31" s="238"/>
      <c r="AP31" s="238"/>
      <c r="AQ31" s="238"/>
      <c r="AR31" s="238"/>
      <c r="AS31" s="238"/>
      <c r="AT31" s="247"/>
      <c r="AU31" s="258"/>
      <c r="AV31" s="79"/>
    </row>
    <row r="32" spans="1:48" ht="23.25" thickBot="1">
      <c r="A32" s="159" t="s">
        <v>68</v>
      </c>
      <c r="B32" s="160">
        <v>0</v>
      </c>
      <c r="C32" s="26">
        <v>18.41</v>
      </c>
      <c r="D32" s="26">
        <v>18.17</v>
      </c>
      <c r="E32" s="26">
        <v>18.41</v>
      </c>
      <c r="F32" s="26"/>
      <c r="G32" s="26"/>
      <c r="H32" s="27">
        <f>AVERAGE(C32:G32)</f>
        <v>18.33</v>
      </c>
      <c r="I32" s="4"/>
      <c r="J32" s="2"/>
      <c r="K32" s="46"/>
      <c r="L32" s="8"/>
      <c r="M32" s="8"/>
      <c r="N32" s="8"/>
      <c r="O32" s="8"/>
      <c r="P32" s="8"/>
      <c r="Q32" s="8"/>
      <c r="R32" s="6"/>
      <c r="S32" s="306"/>
      <c r="T32" s="307"/>
      <c r="U32" s="309"/>
      <c r="V32" s="282"/>
      <c r="W32" s="282"/>
      <c r="X32" s="282"/>
      <c r="Y32" s="282"/>
      <c r="Z32" s="282"/>
      <c r="AA32" s="334"/>
      <c r="AB32" s="114"/>
      <c r="AC32" s="43"/>
      <c r="AD32" s="122"/>
      <c r="AE32" s="122"/>
      <c r="AF32" s="122"/>
      <c r="AG32" s="122"/>
      <c r="AH32" s="122"/>
      <c r="AI32" s="122"/>
      <c r="AJ32" s="122"/>
      <c r="AK32" s="122"/>
      <c r="AL32" s="255"/>
      <c r="AM32" s="257"/>
      <c r="AN32" s="239"/>
      <c r="AO32" s="239"/>
      <c r="AP32" s="239"/>
      <c r="AQ32" s="239"/>
      <c r="AR32" s="239"/>
      <c r="AS32" s="239"/>
      <c r="AT32" s="248"/>
      <c r="AU32" s="259"/>
      <c r="AV32" s="79"/>
    </row>
    <row r="33" spans="1:48" ht="5.25" customHeight="1" thickBot="1">
      <c r="A33" s="275"/>
      <c r="B33" s="275"/>
      <c r="C33" s="275"/>
      <c r="D33" s="275"/>
      <c r="E33" s="275"/>
      <c r="F33" s="275"/>
      <c r="G33" s="275"/>
      <c r="H33" s="275"/>
      <c r="I33" s="4"/>
      <c r="J33" s="189"/>
      <c r="K33" s="189"/>
      <c r="L33" s="189"/>
      <c r="M33" s="189"/>
      <c r="N33" s="189"/>
      <c r="O33" s="189"/>
      <c r="P33" s="189"/>
      <c r="Q33" s="189"/>
      <c r="R33" s="6"/>
      <c r="S33" s="278"/>
      <c r="T33" s="279"/>
      <c r="U33" s="279"/>
      <c r="V33" s="279"/>
      <c r="W33" s="279"/>
      <c r="X33" s="279"/>
      <c r="Y33" s="279"/>
      <c r="Z33" s="279"/>
      <c r="AA33" s="280"/>
      <c r="AB33" s="114"/>
      <c r="AC33" s="43"/>
      <c r="AD33" s="122"/>
      <c r="AE33" s="122"/>
      <c r="AF33" s="122"/>
      <c r="AG33" s="122"/>
      <c r="AH33" s="122"/>
      <c r="AI33" s="122"/>
      <c r="AJ33" s="122"/>
      <c r="AK33" s="122"/>
      <c r="AL33" s="19"/>
      <c r="AV33" s="79"/>
    </row>
    <row r="34" spans="1:48" ht="23.25" thickBot="1">
      <c r="A34" s="159" t="s">
        <v>21</v>
      </c>
      <c r="B34" s="160">
        <v>1</v>
      </c>
      <c r="C34" s="28">
        <v>20.88</v>
      </c>
      <c r="D34" s="28">
        <v>20.38</v>
      </c>
      <c r="E34" s="28">
        <v>20.04</v>
      </c>
      <c r="F34" s="28">
        <v>18.11</v>
      </c>
      <c r="G34" s="28"/>
      <c r="H34" s="29">
        <f>AVERAGE(C34:G34)</f>
        <v>19.8525</v>
      </c>
      <c r="I34" s="4"/>
      <c r="J34" s="2"/>
      <c r="K34" s="46"/>
      <c r="L34" s="8"/>
      <c r="M34" s="8"/>
      <c r="N34" s="8"/>
      <c r="O34" s="8"/>
      <c r="P34" s="8"/>
      <c r="Q34" s="8"/>
      <c r="R34" s="6"/>
      <c r="S34" s="289" t="s">
        <v>69</v>
      </c>
      <c r="T34" s="290"/>
      <c r="U34" s="283">
        <v>1</v>
      </c>
      <c r="V34" s="286">
        <v>17.96</v>
      </c>
      <c r="W34" s="286">
        <v>17.37</v>
      </c>
      <c r="X34" s="286">
        <v>25.05</v>
      </c>
      <c r="Y34" s="286">
        <v>33.13</v>
      </c>
      <c r="Z34" s="286"/>
      <c r="AA34" s="310">
        <f>AVERAGE(V34:Z34)</f>
        <v>23.377499999999998</v>
      </c>
      <c r="AB34" s="116"/>
      <c r="AC34" s="63"/>
      <c r="AD34" s="125"/>
      <c r="AE34" s="125"/>
      <c r="AF34" s="125"/>
      <c r="AG34" s="125"/>
      <c r="AH34" s="125"/>
      <c r="AI34" s="125"/>
      <c r="AJ34" s="125"/>
      <c r="AK34" s="125"/>
      <c r="AL34" s="20"/>
      <c r="AV34" s="79"/>
    </row>
    <row r="35" spans="1:48" ht="27" customHeight="1" thickBot="1">
      <c r="A35" s="159" t="s">
        <v>69</v>
      </c>
      <c r="B35" s="160">
        <v>3</v>
      </c>
      <c r="C35" s="30">
        <v>20.19</v>
      </c>
      <c r="D35" s="30">
        <v>23.86</v>
      </c>
      <c r="E35" s="30">
        <v>19.27</v>
      </c>
      <c r="F35" s="30">
        <v>17.28</v>
      </c>
      <c r="G35" s="30"/>
      <c r="H35" s="29">
        <f>AVERAGE(C35:G35)</f>
        <v>20.15</v>
      </c>
      <c r="I35" s="4"/>
      <c r="J35" s="35" t="s">
        <v>69</v>
      </c>
      <c r="K35" s="50">
        <v>3</v>
      </c>
      <c r="L35" s="36">
        <v>20.04</v>
      </c>
      <c r="M35" s="36">
        <v>18.07</v>
      </c>
      <c r="N35" s="36">
        <v>20.88</v>
      </c>
      <c r="O35" s="36">
        <v>21.78</v>
      </c>
      <c r="P35" s="36"/>
      <c r="Q35" s="37">
        <f>AVERAGE(L35:P35)</f>
        <v>20.1925</v>
      </c>
      <c r="R35" s="6"/>
      <c r="S35" s="291"/>
      <c r="T35" s="292"/>
      <c r="U35" s="284"/>
      <c r="V35" s="287"/>
      <c r="W35" s="287"/>
      <c r="X35" s="287"/>
      <c r="Y35" s="287"/>
      <c r="Z35" s="287"/>
      <c r="AA35" s="311"/>
      <c r="AB35" s="400"/>
      <c r="AC35" s="399"/>
      <c r="AD35" s="398"/>
      <c r="AE35" s="398"/>
      <c r="AF35" s="398"/>
      <c r="AG35" s="398"/>
      <c r="AH35" s="398"/>
      <c r="AI35" s="398"/>
      <c r="AJ35" s="165"/>
      <c r="AK35" s="397"/>
      <c r="AL35" s="21"/>
      <c r="AV35" s="79"/>
    </row>
    <row r="36" spans="1:48" ht="6" customHeight="1" thickBot="1">
      <c r="A36" s="275"/>
      <c r="B36" s="275"/>
      <c r="C36" s="275"/>
      <c r="D36" s="275"/>
      <c r="E36" s="275"/>
      <c r="F36" s="275"/>
      <c r="G36" s="275"/>
      <c r="H36" s="275"/>
      <c r="I36" s="4"/>
      <c r="J36" s="272"/>
      <c r="K36" s="273"/>
      <c r="L36" s="273"/>
      <c r="M36" s="273"/>
      <c r="N36" s="273"/>
      <c r="O36" s="273"/>
      <c r="P36" s="273"/>
      <c r="Q36" s="274"/>
      <c r="R36" s="6"/>
      <c r="S36" s="293"/>
      <c r="T36" s="294"/>
      <c r="U36" s="285"/>
      <c r="V36" s="288"/>
      <c r="W36" s="288"/>
      <c r="X36" s="288"/>
      <c r="Y36" s="288"/>
      <c r="Z36" s="288"/>
      <c r="AA36" s="312"/>
      <c r="AB36" s="400"/>
      <c r="AC36" s="399"/>
      <c r="AD36" s="398"/>
      <c r="AE36" s="398"/>
      <c r="AF36" s="398"/>
      <c r="AG36" s="398"/>
      <c r="AH36" s="398"/>
      <c r="AI36" s="398"/>
      <c r="AJ36" s="165"/>
      <c r="AK36" s="397"/>
      <c r="AL36" s="21"/>
      <c r="AV36" s="79"/>
    </row>
    <row r="37" spans="1:48" ht="23.25" thickBot="1">
      <c r="A37" s="159" t="s">
        <v>70</v>
      </c>
      <c r="B37" s="160">
        <v>3</v>
      </c>
      <c r="C37" s="24" t="s">
        <v>116</v>
      </c>
      <c r="D37" s="24">
        <v>22.33</v>
      </c>
      <c r="E37" s="24">
        <v>20.63</v>
      </c>
      <c r="F37" s="24">
        <v>13.18</v>
      </c>
      <c r="G37" s="24"/>
      <c r="H37" s="25">
        <f>AVERAGE(C37:F37)</f>
        <v>18.71333333333333</v>
      </c>
      <c r="I37" s="4"/>
      <c r="J37" s="38" t="s">
        <v>100</v>
      </c>
      <c r="K37" s="51">
        <v>1</v>
      </c>
      <c r="L37" s="39">
        <v>16.04</v>
      </c>
      <c r="M37" s="39">
        <v>17.89</v>
      </c>
      <c r="N37" s="39">
        <v>19.62</v>
      </c>
      <c r="O37" s="39">
        <v>17.33</v>
      </c>
      <c r="P37" s="39"/>
      <c r="Q37" s="40">
        <f>AVERAGE(L37:P37)</f>
        <v>17.72</v>
      </c>
      <c r="R37" s="6"/>
      <c r="S37" s="32"/>
      <c r="T37" s="100"/>
      <c r="U37" s="43"/>
      <c r="V37" s="103"/>
      <c r="W37" s="103"/>
      <c r="X37" s="103"/>
      <c r="Y37" s="103"/>
      <c r="Z37" s="103"/>
      <c r="AA37" s="103"/>
      <c r="AB37" s="348" t="s">
        <v>19</v>
      </c>
      <c r="AC37" s="350">
        <v>4</v>
      </c>
      <c r="AD37" s="352">
        <v>19.21</v>
      </c>
      <c r="AE37" s="352">
        <v>31.31</v>
      </c>
      <c r="AF37" s="352">
        <v>29.47</v>
      </c>
      <c r="AG37" s="352">
        <v>29.93</v>
      </c>
      <c r="AH37" s="352">
        <v>18.9</v>
      </c>
      <c r="AI37" s="352">
        <v>21.78</v>
      </c>
      <c r="AJ37" s="232">
        <v>31.31</v>
      </c>
      <c r="AK37" s="363">
        <f>AVERAGE(AD37:AJ37)</f>
        <v>25.987142857142857</v>
      </c>
      <c r="AL37" s="4"/>
      <c r="AV37" s="79"/>
    </row>
    <row r="38" spans="1:48" ht="23.25" thickBot="1">
      <c r="A38" s="159" t="s">
        <v>71</v>
      </c>
      <c r="B38" s="160">
        <v>1</v>
      </c>
      <c r="C38" s="26">
        <v>17.85</v>
      </c>
      <c r="D38" s="26">
        <v>22.77</v>
      </c>
      <c r="E38" s="26">
        <v>18.81</v>
      </c>
      <c r="F38" s="26">
        <v>9.97</v>
      </c>
      <c r="G38" s="26"/>
      <c r="H38" s="27">
        <f>AVERAGE(C38:F38)</f>
        <v>17.35</v>
      </c>
      <c r="I38" s="4"/>
      <c r="J38" s="2"/>
      <c r="K38" s="46"/>
      <c r="L38" s="8"/>
      <c r="M38" s="8"/>
      <c r="N38" s="8"/>
      <c r="O38" s="8"/>
      <c r="P38" s="8"/>
      <c r="Q38" s="8"/>
      <c r="R38" s="6"/>
      <c r="S38" s="32"/>
      <c r="T38" s="100"/>
      <c r="U38" s="43"/>
      <c r="V38" s="103"/>
      <c r="W38" s="103"/>
      <c r="X38" s="103"/>
      <c r="Y38" s="103"/>
      <c r="Z38" s="103"/>
      <c r="AA38" s="103"/>
      <c r="AB38" s="349"/>
      <c r="AC38" s="351"/>
      <c r="AD38" s="353"/>
      <c r="AE38" s="353"/>
      <c r="AF38" s="353"/>
      <c r="AG38" s="353"/>
      <c r="AH38" s="353"/>
      <c r="AI38" s="353"/>
      <c r="AJ38" s="234"/>
      <c r="AK38" s="219"/>
      <c r="AL38" s="4"/>
      <c r="AV38" s="79"/>
    </row>
    <row r="39" spans="1:48" ht="4.5" customHeight="1" thickBot="1">
      <c r="A39" s="275"/>
      <c r="B39" s="275"/>
      <c r="C39" s="275"/>
      <c r="D39" s="275"/>
      <c r="E39" s="275"/>
      <c r="F39" s="275"/>
      <c r="G39" s="275"/>
      <c r="H39" s="275"/>
      <c r="I39" s="4"/>
      <c r="J39" s="189"/>
      <c r="K39" s="189"/>
      <c r="L39" s="189"/>
      <c r="M39" s="189"/>
      <c r="N39" s="189"/>
      <c r="O39" s="189"/>
      <c r="P39" s="189"/>
      <c r="Q39" s="189"/>
      <c r="R39" s="6"/>
      <c r="S39" s="32"/>
      <c r="T39" s="100"/>
      <c r="U39" s="43"/>
      <c r="V39" s="103"/>
      <c r="W39" s="103"/>
      <c r="X39" s="103"/>
      <c r="Y39" s="103"/>
      <c r="Z39" s="103"/>
      <c r="AA39" s="103"/>
      <c r="AB39" s="117"/>
      <c r="AC39" s="106"/>
      <c r="AD39" s="126"/>
      <c r="AE39" s="126"/>
      <c r="AF39" s="126"/>
      <c r="AG39" s="126"/>
      <c r="AH39" s="126"/>
      <c r="AI39" s="126"/>
      <c r="AJ39" s="168"/>
      <c r="AK39" s="127"/>
      <c r="AL39" s="4"/>
      <c r="AV39" s="79"/>
    </row>
    <row r="40" spans="1:48" ht="23.25" thickBot="1">
      <c r="A40" s="159" t="s">
        <v>72</v>
      </c>
      <c r="B40" s="160">
        <v>3</v>
      </c>
      <c r="C40" s="28">
        <v>23.86</v>
      </c>
      <c r="D40" s="28">
        <v>19.21</v>
      </c>
      <c r="E40" s="28">
        <v>20.88</v>
      </c>
      <c r="F40" s="28">
        <v>22.77</v>
      </c>
      <c r="G40" s="28"/>
      <c r="H40" s="29">
        <f>AVERAGE(C40:G40)</f>
        <v>21.68</v>
      </c>
      <c r="I40" s="4"/>
      <c r="J40" s="2"/>
      <c r="K40" s="46"/>
      <c r="L40" s="8"/>
      <c r="M40" s="8"/>
      <c r="N40" s="8"/>
      <c r="O40" s="8"/>
      <c r="P40" s="8"/>
      <c r="Q40" s="8"/>
      <c r="R40" s="6"/>
      <c r="S40" s="32"/>
      <c r="T40" s="100"/>
      <c r="U40" s="43"/>
      <c r="V40" s="103"/>
      <c r="W40" s="103"/>
      <c r="X40" s="103"/>
      <c r="Y40" s="103"/>
      <c r="Z40" s="103"/>
      <c r="AA40" s="103"/>
      <c r="AB40" s="349" t="s">
        <v>37</v>
      </c>
      <c r="AC40" s="351">
        <v>3</v>
      </c>
      <c r="AD40" s="353">
        <v>19.27</v>
      </c>
      <c r="AE40" s="353">
        <v>16.13</v>
      </c>
      <c r="AF40" s="353">
        <v>26.06</v>
      </c>
      <c r="AG40" s="353">
        <v>33.4</v>
      </c>
      <c r="AH40" s="353">
        <v>20.88</v>
      </c>
      <c r="AI40" s="353">
        <v>19.29</v>
      </c>
      <c r="AJ40" s="217">
        <v>22.39</v>
      </c>
      <c r="AK40" s="219">
        <f>AVERAGE(AD40:AJ40)</f>
        <v>22.488571428571422</v>
      </c>
      <c r="AL40" s="4"/>
      <c r="AV40" s="79"/>
    </row>
    <row r="41" spans="1:48" ht="23.25" thickBot="1">
      <c r="A41" s="159" t="s">
        <v>39</v>
      </c>
      <c r="B41" s="160">
        <v>1</v>
      </c>
      <c r="C41" s="30">
        <v>21.94</v>
      </c>
      <c r="D41" s="30">
        <v>18.56</v>
      </c>
      <c r="E41" s="30">
        <v>23.19</v>
      </c>
      <c r="F41" s="30">
        <v>14.83</v>
      </c>
      <c r="G41" s="30"/>
      <c r="H41" s="31">
        <f>AVERAGE(C41:G41)</f>
        <v>19.63</v>
      </c>
      <c r="I41" s="4"/>
      <c r="J41" s="13" t="s">
        <v>72</v>
      </c>
      <c r="K41" s="48">
        <v>3</v>
      </c>
      <c r="L41" s="14">
        <v>16.7</v>
      </c>
      <c r="M41" s="14">
        <v>23.86</v>
      </c>
      <c r="N41" s="14">
        <v>25.05</v>
      </c>
      <c r="O41" s="14"/>
      <c r="P41" s="14"/>
      <c r="Q41" s="15">
        <f>AVERAGE(L41:P41)</f>
        <v>21.87</v>
      </c>
      <c r="R41" s="6"/>
      <c r="S41" s="32"/>
      <c r="T41" s="100"/>
      <c r="U41" s="43"/>
      <c r="V41" s="103"/>
      <c r="W41" s="103"/>
      <c r="X41" s="103"/>
      <c r="Y41" s="103"/>
      <c r="Z41" s="103"/>
      <c r="AA41" s="103"/>
      <c r="AB41" s="349"/>
      <c r="AC41" s="351"/>
      <c r="AD41" s="353"/>
      <c r="AE41" s="353"/>
      <c r="AF41" s="353"/>
      <c r="AG41" s="353"/>
      <c r="AH41" s="353"/>
      <c r="AI41" s="353"/>
      <c r="AJ41" s="233"/>
      <c r="AK41" s="219"/>
      <c r="AL41" s="4"/>
      <c r="AV41" s="79"/>
    </row>
    <row r="42" spans="1:48" ht="5.25" customHeight="1" thickBot="1">
      <c r="A42" s="275"/>
      <c r="B42" s="275"/>
      <c r="C42" s="275"/>
      <c r="D42" s="275"/>
      <c r="E42" s="275"/>
      <c r="F42" s="275"/>
      <c r="G42" s="275"/>
      <c r="H42" s="275"/>
      <c r="I42" s="4"/>
      <c r="J42" s="269"/>
      <c r="K42" s="270"/>
      <c r="L42" s="270"/>
      <c r="M42" s="270"/>
      <c r="N42" s="270"/>
      <c r="O42" s="270"/>
      <c r="P42" s="270"/>
      <c r="Q42" s="271"/>
      <c r="R42" s="6"/>
      <c r="S42" s="326" t="s">
        <v>72</v>
      </c>
      <c r="T42" s="327"/>
      <c r="U42" s="350">
        <v>2</v>
      </c>
      <c r="V42" s="316">
        <v>20.88</v>
      </c>
      <c r="W42" s="316">
        <v>26.06</v>
      </c>
      <c r="X42" s="316">
        <v>21.78</v>
      </c>
      <c r="Y42" s="316">
        <v>20.44</v>
      </c>
      <c r="Z42" s="316">
        <v>22.57</v>
      </c>
      <c r="AA42" s="377">
        <f>AVERAGE(V42:Z42)</f>
        <v>22.345999999999997</v>
      </c>
      <c r="AB42" s="367"/>
      <c r="AC42" s="368"/>
      <c r="AD42" s="369"/>
      <c r="AE42" s="369"/>
      <c r="AF42" s="369"/>
      <c r="AG42" s="369"/>
      <c r="AH42" s="369"/>
      <c r="AI42" s="369"/>
      <c r="AJ42" s="218"/>
      <c r="AK42" s="220"/>
      <c r="AL42" s="4"/>
      <c r="AV42" s="79"/>
    </row>
    <row r="43" spans="1:48" ht="23.25" thickBot="1">
      <c r="A43" s="159" t="s">
        <v>73</v>
      </c>
      <c r="B43" s="160">
        <v>1</v>
      </c>
      <c r="C43" s="156">
        <v>21.48</v>
      </c>
      <c r="D43" s="156">
        <v>16.7</v>
      </c>
      <c r="E43" s="156">
        <v>20.21</v>
      </c>
      <c r="F43" s="156">
        <v>19.41</v>
      </c>
      <c r="G43" s="156"/>
      <c r="H43" s="25">
        <f>AVERAGE(C43:G43)</f>
        <v>19.45</v>
      </c>
      <c r="I43" s="4"/>
      <c r="J43" s="16" t="s">
        <v>74</v>
      </c>
      <c r="K43" s="49">
        <v>0</v>
      </c>
      <c r="L43" s="17">
        <v>15.85</v>
      </c>
      <c r="M43" s="17">
        <v>19.95</v>
      </c>
      <c r="N43" s="17">
        <v>18.11</v>
      </c>
      <c r="O43" s="17"/>
      <c r="P43" s="17"/>
      <c r="Q43" s="18">
        <f>AVERAGE(L43:P43)</f>
        <v>17.97</v>
      </c>
      <c r="R43" s="6"/>
      <c r="S43" s="328"/>
      <c r="T43" s="329"/>
      <c r="U43" s="351"/>
      <c r="V43" s="317"/>
      <c r="W43" s="317"/>
      <c r="X43" s="317"/>
      <c r="Y43" s="317"/>
      <c r="Z43" s="317"/>
      <c r="AA43" s="360"/>
      <c r="AB43" s="118"/>
      <c r="AC43" s="107"/>
      <c r="AD43" s="128"/>
      <c r="AE43" s="128"/>
      <c r="AF43" s="128"/>
      <c r="AG43" s="128"/>
      <c r="AH43" s="128"/>
      <c r="AI43" s="128"/>
      <c r="AJ43" s="128"/>
      <c r="AK43" s="128"/>
      <c r="AL43" s="4"/>
      <c r="AV43" s="79"/>
    </row>
    <row r="44" spans="1:48" ht="23.25" thickBot="1">
      <c r="A44" s="159" t="s">
        <v>74</v>
      </c>
      <c r="B44" s="160">
        <v>3</v>
      </c>
      <c r="C44" s="26">
        <v>22.77</v>
      </c>
      <c r="D44" s="26">
        <v>17.41</v>
      </c>
      <c r="E44" s="26">
        <v>20.88</v>
      </c>
      <c r="F44" s="26">
        <v>25.05</v>
      </c>
      <c r="G44" s="26"/>
      <c r="H44" s="27">
        <f>AVERAGE(C44:G44)</f>
        <v>21.5275</v>
      </c>
      <c r="I44" s="4"/>
      <c r="J44" s="2"/>
      <c r="K44" s="46"/>
      <c r="L44" s="8"/>
      <c r="M44" s="8"/>
      <c r="N44" s="8"/>
      <c r="O44" s="8"/>
      <c r="P44" s="8"/>
      <c r="Q44" s="8"/>
      <c r="R44" s="6"/>
      <c r="S44" s="328"/>
      <c r="T44" s="329"/>
      <c r="U44" s="351"/>
      <c r="V44" s="317"/>
      <c r="W44" s="317"/>
      <c r="X44" s="317"/>
      <c r="Y44" s="317"/>
      <c r="Z44" s="317"/>
      <c r="AA44" s="360"/>
      <c r="AB44" s="118"/>
      <c r="AC44" s="107"/>
      <c r="AD44" s="128"/>
      <c r="AE44" s="128"/>
      <c r="AF44" s="128"/>
      <c r="AG44" s="128"/>
      <c r="AH44" s="128"/>
      <c r="AI44" s="128"/>
      <c r="AJ44" s="128"/>
      <c r="AK44" s="128"/>
      <c r="AL44" s="4"/>
      <c r="AV44" s="79"/>
    </row>
    <row r="45" spans="1:48" ht="4.5" customHeight="1" thickBot="1">
      <c r="A45" s="275"/>
      <c r="B45" s="275"/>
      <c r="C45" s="275"/>
      <c r="D45" s="275"/>
      <c r="E45" s="275"/>
      <c r="F45" s="275"/>
      <c r="G45" s="275"/>
      <c r="H45" s="275"/>
      <c r="I45" s="4"/>
      <c r="J45" s="189"/>
      <c r="K45" s="189"/>
      <c r="L45" s="189"/>
      <c r="M45" s="189"/>
      <c r="N45" s="189"/>
      <c r="O45" s="189"/>
      <c r="P45" s="189"/>
      <c r="Q45" s="189"/>
      <c r="R45" s="6"/>
      <c r="S45" s="380"/>
      <c r="T45" s="381"/>
      <c r="U45" s="381"/>
      <c r="V45" s="381"/>
      <c r="W45" s="381"/>
      <c r="X45" s="381"/>
      <c r="Y45" s="381"/>
      <c r="Z45" s="381"/>
      <c r="AA45" s="382"/>
      <c r="AB45" s="118"/>
      <c r="AC45" s="107"/>
      <c r="AD45" s="128"/>
      <c r="AE45" s="128"/>
      <c r="AF45" s="128"/>
      <c r="AG45" s="128"/>
      <c r="AH45" s="128"/>
      <c r="AI45" s="128"/>
      <c r="AJ45" s="128"/>
      <c r="AK45" s="128"/>
      <c r="AL45" s="4"/>
      <c r="AV45" s="79"/>
    </row>
    <row r="46" spans="1:48" ht="23.25" thickBot="1">
      <c r="A46" s="159" t="s">
        <v>75</v>
      </c>
      <c r="B46" s="160">
        <v>3</v>
      </c>
      <c r="C46" s="28">
        <v>22.77</v>
      </c>
      <c r="D46" s="28">
        <v>13.54</v>
      </c>
      <c r="E46" s="28">
        <v>18.56</v>
      </c>
      <c r="F46" s="28"/>
      <c r="G46" s="28"/>
      <c r="H46" s="29">
        <f>AVERAGE(C46:F46)</f>
        <v>18.290000000000003</v>
      </c>
      <c r="I46" s="4"/>
      <c r="J46" s="2"/>
      <c r="K46" s="46"/>
      <c r="L46" s="8"/>
      <c r="M46" s="8"/>
      <c r="N46" s="8"/>
      <c r="O46" s="8"/>
      <c r="P46" s="8"/>
      <c r="Q46" s="8"/>
      <c r="R46" s="6"/>
      <c r="S46" s="328" t="s">
        <v>37</v>
      </c>
      <c r="T46" s="329"/>
      <c r="U46" s="351">
        <v>3</v>
      </c>
      <c r="V46" s="317">
        <v>16.95</v>
      </c>
      <c r="W46" s="317">
        <v>26.37</v>
      </c>
      <c r="X46" s="317">
        <v>23.38</v>
      </c>
      <c r="Y46" s="317">
        <v>23.86</v>
      </c>
      <c r="Z46" s="317">
        <v>26.37</v>
      </c>
      <c r="AA46" s="360">
        <f>AVERAGE(V46:Z46)</f>
        <v>23.386000000000003</v>
      </c>
      <c r="AB46" s="118"/>
      <c r="AC46" s="107"/>
      <c r="AD46" s="128"/>
      <c r="AE46" s="128"/>
      <c r="AF46" s="128"/>
      <c r="AG46" s="128"/>
      <c r="AH46" s="128"/>
      <c r="AI46" s="128"/>
      <c r="AJ46" s="128"/>
      <c r="AK46" s="128"/>
      <c r="AL46" s="4"/>
      <c r="AV46" s="79"/>
    </row>
    <row r="47" spans="1:48" ht="23.25" thickBot="1">
      <c r="A47" s="159" t="s">
        <v>76</v>
      </c>
      <c r="B47" s="160">
        <v>0</v>
      </c>
      <c r="C47" s="30">
        <v>19.21</v>
      </c>
      <c r="D47" s="30">
        <v>12.81</v>
      </c>
      <c r="E47" s="30">
        <v>14.48</v>
      </c>
      <c r="F47" s="30"/>
      <c r="G47" s="30"/>
      <c r="H47" s="31">
        <f>AVERAGE(C47:F47)</f>
        <v>15.5</v>
      </c>
      <c r="I47" s="4"/>
      <c r="J47" s="35" t="s">
        <v>75</v>
      </c>
      <c r="K47" s="50">
        <v>2</v>
      </c>
      <c r="L47" s="36">
        <v>19.27</v>
      </c>
      <c r="M47" s="36">
        <v>21.78</v>
      </c>
      <c r="N47" s="36">
        <v>20.43</v>
      </c>
      <c r="O47" s="36">
        <v>22.57</v>
      </c>
      <c r="P47" s="36">
        <v>17.59</v>
      </c>
      <c r="Q47" s="37">
        <f>AVERAGE(L47:P47)</f>
        <v>20.328</v>
      </c>
      <c r="R47" s="6"/>
      <c r="S47" s="328"/>
      <c r="T47" s="329"/>
      <c r="U47" s="351"/>
      <c r="V47" s="317"/>
      <c r="W47" s="317"/>
      <c r="X47" s="317"/>
      <c r="Y47" s="317"/>
      <c r="Z47" s="317"/>
      <c r="AA47" s="360"/>
      <c r="AB47" s="118"/>
      <c r="AC47" s="107"/>
      <c r="AD47" s="128"/>
      <c r="AE47" s="128"/>
      <c r="AF47" s="128"/>
      <c r="AG47" s="128"/>
      <c r="AH47" s="128"/>
      <c r="AI47" s="128"/>
      <c r="AJ47" s="128"/>
      <c r="AK47" s="128"/>
      <c r="AL47" s="4"/>
      <c r="AV47" s="79"/>
    </row>
    <row r="48" spans="1:48" ht="5.25" customHeight="1" thickBot="1">
      <c r="A48" s="275"/>
      <c r="B48" s="275"/>
      <c r="C48" s="275"/>
      <c r="D48" s="275"/>
      <c r="E48" s="275"/>
      <c r="F48" s="275"/>
      <c r="G48" s="275"/>
      <c r="H48" s="275"/>
      <c r="I48" s="4"/>
      <c r="J48" s="272"/>
      <c r="K48" s="273"/>
      <c r="L48" s="273"/>
      <c r="M48" s="273"/>
      <c r="N48" s="273"/>
      <c r="O48" s="273"/>
      <c r="P48" s="273"/>
      <c r="Q48" s="274"/>
      <c r="R48" s="6"/>
      <c r="S48" s="383"/>
      <c r="T48" s="384"/>
      <c r="U48" s="368"/>
      <c r="V48" s="371"/>
      <c r="W48" s="371"/>
      <c r="X48" s="371"/>
      <c r="Y48" s="371"/>
      <c r="Z48" s="371"/>
      <c r="AA48" s="370"/>
      <c r="AB48" s="225"/>
      <c r="AC48" s="226"/>
      <c r="AD48" s="224"/>
      <c r="AE48" s="224"/>
      <c r="AF48" s="224"/>
      <c r="AG48" s="224"/>
      <c r="AH48" s="224"/>
      <c r="AI48" s="224"/>
      <c r="AJ48" s="162"/>
      <c r="AK48" s="224"/>
      <c r="AL48" s="4"/>
      <c r="AV48" s="79"/>
    </row>
    <row r="49" spans="1:48" ht="23.25" thickBot="1">
      <c r="A49" s="159" t="s">
        <v>77</v>
      </c>
      <c r="B49" s="160">
        <v>2</v>
      </c>
      <c r="C49" s="24">
        <v>19</v>
      </c>
      <c r="D49" s="24">
        <v>20.88</v>
      </c>
      <c r="E49" s="24">
        <v>18.56</v>
      </c>
      <c r="F49" s="24">
        <v>20.05</v>
      </c>
      <c r="G49" s="24">
        <v>21.19</v>
      </c>
      <c r="H49" s="25">
        <f>AVERAGE(C49:G49)</f>
        <v>19.936</v>
      </c>
      <c r="I49" s="4"/>
      <c r="J49" s="38" t="s">
        <v>101</v>
      </c>
      <c r="K49" s="51">
        <v>3</v>
      </c>
      <c r="L49" s="39">
        <v>18.41</v>
      </c>
      <c r="M49" s="39">
        <v>20.21</v>
      </c>
      <c r="N49" s="39">
        <v>20.88</v>
      </c>
      <c r="O49" s="39">
        <v>22.77</v>
      </c>
      <c r="P49" s="39">
        <v>19.27</v>
      </c>
      <c r="Q49" s="40">
        <f>AVERAGE(L49:P49)</f>
        <v>20.308</v>
      </c>
      <c r="R49" s="6"/>
      <c r="S49" s="32"/>
      <c r="T49" s="100"/>
      <c r="U49" s="43"/>
      <c r="V49" s="100"/>
      <c r="W49" s="100"/>
      <c r="X49" s="100"/>
      <c r="Y49" s="100"/>
      <c r="Z49" s="100"/>
      <c r="AA49" s="100"/>
      <c r="AB49" s="225"/>
      <c r="AC49" s="226"/>
      <c r="AD49" s="224"/>
      <c r="AE49" s="224"/>
      <c r="AF49" s="224"/>
      <c r="AG49" s="224"/>
      <c r="AH49" s="224"/>
      <c r="AI49" s="224"/>
      <c r="AJ49" s="162"/>
      <c r="AK49" s="224"/>
      <c r="AL49" s="4"/>
      <c r="AV49" s="79"/>
    </row>
    <row r="50" spans="1:60" ht="18.75" customHeight="1" thickBot="1">
      <c r="A50" s="157" t="s">
        <v>37</v>
      </c>
      <c r="B50" s="158">
        <v>3</v>
      </c>
      <c r="C50" s="26">
        <v>26.37</v>
      </c>
      <c r="D50" s="26">
        <v>19.29</v>
      </c>
      <c r="E50" s="26">
        <v>18.54</v>
      </c>
      <c r="F50" s="26">
        <v>21.78</v>
      </c>
      <c r="G50" s="26">
        <v>23.86</v>
      </c>
      <c r="H50" s="27">
        <f>AVERAGE(C50:G50)</f>
        <v>21.967999999999996</v>
      </c>
      <c r="I50" s="4"/>
      <c r="J50" s="4"/>
      <c r="K50" s="46"/>
      <c r="L50" s="4"/>
      <c r="M50" s="4"/>
      <c r="N50" s="4"/>
      <c r="O50" s="4"/>
      <c r="P50" s="4"/>
      <c r="Q50" s="4"/>
      <c r="R50" s="4"/>
      <c r="S50" s="32"/>
      <c r="T50" s="100"/>
      <c r="U50" s="43"/>
      <c r="V50" s="100"/>
      <c r="W50" s="100"/>
      <c r="X50" s="100"/>
      <c r="Y50" s="100"/>
      <c r="Z50" s="100"/>
      <c r="AA50" s="100"/>
      <c r="AB50" s="119"/>
      <c r="AC50" s="109"/>
      <c r="AD50" s="129"/>
      <c r="AE50" s="129"/>
      <c r="AF50" s="129"/>
      <c r="AG50" s="129"/>
      <c r="AH50" s="129"/>
      <c r="AI50" s="129"/>
      <c r="AJ50" s="129"/>
      <c r="AK50" s="129"/>
      <c r="AL50" s="4"/>
      <c r="AV50" s="12"/>
      <c r="AW50" s="276" t="s">
        <v>15</v>
      </c>
      <c r="AX50" s="267" t="s">
        <v>12</v>
      </c>
      <c r="AY50" s="262" t="s">
        <v>6</v>
      </c>
      <c r="AZ50" s="262" t="s">
        <v>7</v>
      </c>
      <c r="BA50" s="262" t="s">
        <v>8</v>
      </c>
      <c r="BB50" s="262" t="s">
        <v>10</v>
      </c>
      <c r="BC50" s="262" t="s">
        <v>11</v>
      </c>
      <c r="BD50" s="262" t="s">
        <v>13</v>
      </c>
      <c r="BE50" s="262" t="s">
        <v>26</v>
      </c>
      <c r="BF50" s="262" t="s">
        <v>27</v>
      </c>
      <c r="BG50" s="262" t="s">
        <v>28</v>
      </c>
      <c r="BH50" s="264" t="s">
        <v>9</v>
      </c>
    </row>
    <row r="51" spans="1:60" ht="6" customHeight="1" thickBot="1">
      <c r="A51" s="161"/>
      <c r="B51" s="161"/>
      <c r="C51" s="161"/>
      <c r="D51" s="161"/>
      <c r="E51" s="161"/>
      <c r="F51" s="161"/>
      <c r="G51" s="161"/>
      <c r="H51" s="161"/>
      <c r="AB51" s="225"/>
      <c r="AC51" s="226"/>
      <c r="AD51" s="224"/>
      <c r="AE51" s="224"/>
      <c r="AF51" s="224"/>
      <c r="AG51" s="224"/>
      <c r="AH51" s="224"/>
      <c r="AI51" s="224"/>
      <c r="AJ51" s="162"/>
      <c r="AK51" s="224"/>
      <c r="AV51" s="12"/>
      <c r="AW51" s="277"/>
      <c r="AX51" s="268"/>
      <c r="AY51" s="263"/>
      <c r="AZ51" s="263"/>
      <c r="BA51" s="263"/>
      <c r="BB51" s="263"/>
      <c r="BC51" s="263"/>
      <c r="BD51" s="263"/>
      <c r="BE51" s="263"/>
      <c r="BF51" s="263"/>
      <c r="BG51" s="263"/>
      <c r="BH51" s="265"/>
    </row>
    <row r="52" spans="1:60" ht="23.25" thickBot="1">
      <c r="A52" s="157" t="s">
        <v>24</v>
      </c>
      <c r="B52" s="158">
        <v>3</v>
      </c>
      <c r="C52" s="28">
        <v>20.88</v>
      </c>
      <c r="D52" s="28">
        <v>22.77</v>
      </c>
      <c r="E52" s="28">
        <v>16.4</v>
      </c>
      <c r="F52" s="28">
        <v>27.83</v>
      </c>
      <c r="G52" s="28"/>
      <c r="H52" s="29">
        <f>AVERAGE(C52:F52)</f>
        <v>21.97</v>
      </c>
      <c r="I52" s="4"/>
      <c r="J52" s="75"/>
      <c r="K52" s="77"/>
      <c r="L52" s="78"/>
      <c r="M52" s="78"/>
      <c r="N52" s="78"/>
      <c r="O52" s="78"/>
      <c r="P52" s="78"/>
      <c r="Q52" s="78"/>
      <c r="R52" s="11"/>
      <c r="S52" s="85"/>
      <c r="T52" s="85"/>
      <c r="U52" s="76"/>
      <c r="V52" s="86"/>
      <c r="W52" s="86"/>
      <c r="X52" s="86"/>
      <c r="Y52" s="86"/>
      <c r="Z52" s="86"/>
      <c r="AA52" s="86"/>
      <c r="AB52" s="225"/>
      <c r="AC52" s="226"/>
      <c r="AD52" s="224"/>
      <c r="AE52" s="224"/>
      <c r="AF52" s="224"/>
      <c r="AG52" s="224"/>
      <c r="AH52" s="224"/>
      <c r="AI52" s="224"/>
      <c r="AJ52" s="162"/>
      <c r="AK52" s="224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81"/>
      <c r="AW52" s="254" t="s">
        <v>23</v>
      </c>
      <c r="AX52" s="256">
        <v>5</v>
      </c>
      <c r="AY52" s="253">
        <v>23.86</v>
      </c>
      <c r="AZ52" s="253">
        <v>32.33</v>
      </c>
      <c r="BA52" s="253">
        <v>25.61</v>
      </c>
      <c r="BB52" s="253">
        <v>26.37</v>
      </c>
      <c r="BC52" s="253">
        <v>25.05</v>
      </c>
      <c r="BD52" s="253">
        <v>23.86</v>
      </c>
      <c r="BE52" s="253">
        <v>23.72</v>
      </c>
      <c r="BF52" s="253">
        <v>25.05</v>
      </c>
      <c r="BG52" s="253"/>
      <c r="BH52" s="266">
        <f>AVERAGE(AY52:BG52)</f>
        <v>25.73125</v>
      </c>
    </row>
    <row r="53" spans="1:60" ht="23.25" thickBot="1">
      <c r="A53" s="157" t="s">
        <v>78</v>
      </c>
      <c r="B53" s="158">
        <v>1</v>
      </c>
      <c r="C53" s="30">
        <v>16.25</v>
      </c>
      <c r="D53" s="30">
        <v>14.71</v>
      </c>
      <c r="E53" s="30">
        <v>14.74</v>
      </c>
      <c r="F53" s="30">
        <v>19.6</v>
      </c>
      <c r="G53" s="30"/>
      <c r="H53" s="31">
        <f>AVERAGE(C53:F53)</f>
        <v>16.325000000000003</v>
      </c>
      <c r="I53" s="4"/>
      <c r="J53" s="13" t="s">
        <v>24</v>
      </c>
      <c r="K53" s="48">
        <v>3</v>
      </c>
      <c r="L53" s="14">
        <v>25.05</v>
      </c>
      <c r="M53" s="14">
        <v>23.86</v>
      </c>
      <c r="N53" s="14">
        <v>21.78</v>
      </c>
      <c r="O53" s="14"/>
      <c r="P53" s="14"/>
      <c r="Q53" s="15">
        <f>AVERAGE(L53:P53)</f>
        <v>23.563333333333333</v>
      </c>
      <c r="R53" s="11"/>
      <c r="S53" s="85"/>
      <c r="T53" s="85"/>
      <c r="U53" s="76"/>
      <c r="V53" s="86"/>
      <c r="W53" s="86"/>
      <c r="X53" s="86"/>
      <c r="Y53" s="86"/>
      <c r="Z53" s="86"/>
      <c r="AA53" s="86"/>
      <c r="AB53" s="225"/>
      <c r="AC53" s="226"/>
      <c r="AD53" s="224"/>
      <c r="AE53" s="224"/>
      <c r="AF53" s="224"/>
      <c r="AG53" s="224"/>
      <c r="AH53" s="224"/>
      <c r="AI53" s="224"/>
      <c r="AJ53" s="162"/>
      <c r="AK53" s="224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81"/>
      <c r="AW53" s="254"/>
      <c r="AX53" s="256"/>
      <c r="AY53" s="253"/>
      <c r="AZ53" s="253"/>
      <c r="BA53" s="253"/>
      <c r="BB53" s="253"/>
      <c r="BC53" s="253"/>
      <c r="BD53" s="253"/>
      <c r="BE53" s="253"/>
      <c r="BF53" s="253"/>
      <c r="BG53" s="253"/>
      <c r="BH53" s="266"/>
    </row>
    <row r="54" spans="1:60" ht="5.25" customHeight="1" thickBot="1">
      <c r="A54" s="275"/>
      <c r="B54" s="275"/>
      <c r="C54" s="275"/>
      <c r="D54" s="275"/>
      <c r="E54" s="275"/>
      <c r="F54" s="275"/>
      <c r="G54" s="275"/>
      <c r="H54" s="275"/>
      <c r="I54" s="4"/>
      <c r="J54" s="269"/>
      <c r="K54" s="270"/>
      <c r="L54" s="270"/>
      <c r="M54" s="270"/>
      <c r="N54" s="270"/>
      <c r="O54" s="270"/>
      <c r="P54" s="270"/>
      <c r="Q54" s="271"/>
      <c r="R54" s="11"/>
      <c r="S54" s="304" t="s">
        <v>110</v>
      </c>
      <c r="T54" s="305"/>
      <c r="U54" s="308">
        <v>1</v>
      </c>
      <c r="V54" s="281">
        <v>11.53</v>
      </c>
      <c r="W54" s="281">
        <v>25.61</v>
      </c>
      <c r="X54" s="281">
        <v>33.4</v>
      </c>
      <c r="Y54" s="281">
        <v>23.48</v>
      </c>
      <c r="Z54" s="281"/>
      <c r="AA54" s="333">
        <f>AVERAGE(V54:Z54)</f>
        <v>23.505</v>
      </c>
      <c r="AB54" s="120"/>
      <c r="AC54" s="110"/>
      <c r="AD54" s="130"/>
      <c r="AE54" s="130"/>
      <c r="AF54" s="130"/>
      <c r="AG54" s="130"/>
      <c r="AH54" s="130"/>
      <c r="AI54" s="130"/>
      <c r="AJ54" s="130"/>
      <c r="AK54" s="130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81"/>
      <c r="AW54" s="254" t="s">
        <v>88</v>
      </c>
      <c r="AX54" s="256">
        <v>3</v>
      </c>
      <c r="AY54" s="238">
        <v>21.72</v>
      </c>
      <c r="AZ54" s="238">
        <v>31.33</v>
      </c>
      <c r="BA54" s="238">
        <v>27.83</v>
      </c>
      <c r="BB54" s="238">
        <v>23.57</v>
      </c>
      <c r="BC54" s="238">
        <v>25.83</v>
      </c>
      <c r="BD54" s="238">
        <v>22.62</v>
      </c>
      <c r="BE54" s="238">
        <v>27.83</v>
      </c>
      <c r="BF54" s="238">
        <v>23.1</v>
      </c>
      <c r="BG54" s="238"/>
      <c r="BH54" s="258">
        <f>AVERAGE(AY54:BG54)</f>
        <v>25.478749999999994</v>
      </c>
    </row>
    <row r="55" spans="1:60" ht="23.25" thickBot="1">
      <c r="A55" s="159" t="s">
        <v>79</v>
      </c>
      <c r="B55" s="160">
        <v>3</v>
      </c>
      <c r="C55" s="24">
        <v>17.22</v>
      </c>
      <c r="D55" s="24">
        <v>20.04</v>
      </c>
      <c r="E55" s="24">
        <v>20.43</v>
      </c>
      <c r="F55" s="24">
        <v>18.56</v>
      </c>
      <c r="G55" s="24">
        <v>15.18</v>
      </c>
      <c r="H55" s="25">
        <f>AVERAGE(C55:G55)</f>
        <v>18.286</v>
      </c>
      <c r="I55" s="23"/>
      <c r="J55" s="16" t="s">
        <v>79</v>
      </c>
      <c r="K55" s="49">
        <v>0</v>
      </c>
      <c r="L55" s="17">
        <v>24.5</v>
      </c>
      <c r="M55" s="17">
        <v>22.9</v>
      </c>
      <c r="N55" s="17">
        <v>20.14</v>
      </c>
      <c r="O55" s="17"/>
      <c r="P55" s="17"/>
      <c r="Q55" s="18">
        <f>AVERAGE(L55:P55)</f>
        <v>22.513333333333332</v>
      </c>
      <c r="R55" s="11"/>
      <c r="S55" s="306"/>
      <c r="T55" s="307"/>
      <c r="U55" s="309"/>
      <c r="V55" s="282"/>
      <c r="W55" s="282"/>
      <c r="X55" s="282"/>
      <c r="Y55" s="282"/>
      <c r="Z55" s="282"/>
      <c r="AA55" s="334"/>
      <c r="AB55" s="120"/>
      <c r="AC55" s="110"/>
      <c r="AD55" s="130"/>
      <c r="AE55" s="130"/>
      <c r="AF55" s="130"/>
      <c r="AG55" s="130"/>
      <c r="AH55" s="130"/>
      <c r="AI55" s="130"/>
      <c r="AJ55" s="130"/>
      <c r="AK55" s="130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81"/>
      <c r="AW55" s="254"/>
      <c r="AX55" s="256"/>
      <c r="AY55" s="238"/>
      <c r="AZ55" s="238"/>
      <c r="BA55" s="238"/>
      <c r="BB55" s="238"/>
      <c r="BC55" s="238"/>
      <c r="BD55" s="238"/>
      <c r="BE55" s="238"/>
      <c r="BF55" s="238"/>
      <c r="BG55" s="238"/>
      <c r="BH55" s="258"/>
    </row>
    <row r="56" spans="1:60" s="4" customFormat="1" ht="26.25" customHeight="1" thickBot="1">
      <c r="A56" s="159" t="s">
        <v>48</v>
      </c>
      <c r="B56" s="160">
        <v>2</v>
      </c>
      <c r="C56" s="26">
        <v>16.7</v>
      </c>
      <c r="D56" s="26">
        <v>21.48</v>
      </c>
      <c r="E56" s="26">
        <v>21.78</v>
      </c>
      <c r="F56" s="26">
        <v>14.88</v>
      </c>
      <c r="G56" s="26">
        <v>16.57</v>
      </c>
      <c r="H56" s="25">
        <f>AVERAGE(C56:G56)</f>
        <v>18.282</v>
      </c>
      <c r="I56" s="23"/>
      <c r="J56" s="75"/>
      <c r="K56" s="75"/>
      <c r="L56" s="75"/>
      <c r="M56" s="75"/>
      <c r="N56" s="75"/>
      <c r="O56" s="75"/>
      <c r="P56" s="75"/>
      <c r="Q56" s="75"/>
      <c r="R56" s="11"/>
      <c r="S56" s="306"/>
      <c r="T56" s="307"/>
      <c r="U56" s="309"/>
      <c r="V56" s="282"/>
      <c r="W56" s="282"/>
      <c r="X56" s="282"/>
      <c r="Y56" s="282"/>
      <c r="Z56" s="282"/>
      <c r="AA56" s="334"/>
      <c r="AB56" s="120"/>
      <c r="AC56" s="110"/>
      <c r="AD56" s="130"/>
      <c r="AE56" s="130"/>
      <c r="AF56" s="130"/>
      <c r="AG56" s="130"/>
      <c r="AH56" s="130"/>
      <c r="AI56" s="130"/>
      <c r="AJ56" s="130"/>
      <c r="AK56" s="130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255"/>
      <c r="AX56" s="257"/>
      <c r="AY56" s="239"/>
      <c r="AZ56" s="239"/>
      <c r="BA56" s="239"/>
      <c r="BB56" s="239"/>
      <c r="BC56" s="239"/>
      <c r="BD56" s="239"/>
      <c r="BE56" s="239"/>
      <c r="BF56" s="239"/>
      <c r="BG56" s="239"/>
      <c r="BH56" s="259"/>
    </row>
    <row r="57" spans="1:51" ht="4.5" customHeight="1" thickBot="1">
      <c r="A57" s="275"/>
      <c r="B57" s="275"/>
      <c r="C57" s="275"/>
      <c r="D57" s="275"/>
      <c r="E57" s="275"/>
      <c r="F57" s="275"/>
      <c r="G57" s="275"/>
      <c r="H57" s="275"/>
      <c r="I57" s="4"/>
      <c r="J57" s="75"/>
      <c r="K57" s="77"/>
      <c r="L57" s="78"/>
      <c r="M57" s="78"/>
      <c r="N57" s="78"/>
      <c r="O57" s="78"/>
      <c r="P57" s="78"/>
      <c r="Q57" s="78"/>
      <c r="R57" s="11"/>
      <c r="S57" s="278"/>
      <c r="T57" s="279"/>
      <c r="U57" s="279"/>
      <c r="V57" s="279"/>
      <c r="W57" s="279"/>
      <c r="X57" s="279"/>
      <c r="Y57" s="279"/>
      <c r="Z57" s="279"/>
      <c r="AA57" s="280"/>
      <c r="AB57" s="120"/>
      <c r="AC57" s="110"/>
      <c r="AD57" s="130"/>
      <c r="AE57" s="130"/>
      <c r="AF57" s="130"/>
      <c r="AG57" s="130"/>
      <c r="AH57" s="130"/>
      <c r="AI57" s="130"/>
      <c r="AJ57" s="130"/>
      <c r="AK57" s="130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1"/>
      <c r="AW57" s="81"/>
      <c r="AX57" s="81"/>
      <c r="AY57" s="81"/>
    </row>
    <row r="58" spans="1:51" ht="20.25" customHeight="1" thickBot="1">
      <c r="A58" s="159" t="s">
        <v>80</v>
      </c>
      <c r="B58" s="160">
        <v>0</v>
      </c>
      <c r="C58" s="28">
        <v>19.76</v>
      </c>
      <c r="D58" s="28">
        <v>20.05</v>
      </c>
      <c r="E58" s="28">
        <v>15.86</v>
      </c>
      <c r="F58" s="28"/>
      <c r="G58" s="28"/>
      <c r="H58" s="29">
        <f>AVERAGE(C58:F58)</f>
        <v>18.55666666666667</v>
      </c>
      <c r="I58" s="4"/>
      <c r="J58" s="75"/>
      <c r="K58" s="77"/>
      <c r="L58" s="78"/>
      <c r="M58" s="78"/>
      <c r="N58" s="78"/>
      <c r="O58" s="78"/>
      <c r="P58" s="78"/>
      <c r="Q58" s="78"/>
      <c r="R58" s="11"/>
      <c r="S58" s="289" t="s">
        <v>111</v>
      </c>
      <c r="T58" s="290"/>
      <c r="U58" s="283">
        <v>3</v>
      </c>
      <c r="V58" s="286">
        <v>33.4</v>
      </c>
      <c r="W58" s="286">
        <v>26.37</v>
      </c>
      <c r="X58" s="286">
        <v>15.42</v>
      </c>
      <c r="Y58" s="286">
        <v>20.88</v>
      </c>
      <c r="Z58" s="286"/>
      <c r="AA58" s="310">
        <f>AVERAGE(V58:Z58)</f>
        <v>24.0175</v>
      </c>
      <c r="AB58" s="120"/>
      <c r="AC58" s="110"/>
      <c r="AD58" s="130"/>
      <c r="AE58" s="130"/>
      <c r="AF58" s="130"/>
      <c r="AG58" s="130"/>
      <c r="AH58" s="130"/>
      <c r="AI58" s="130"/>
      <c r="AJ58" s="130"/>
      <c r="AK58" s="130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1"/>
      <c r="AW58" s="81"/>
      <c r="AX58" s="81"/>
      <c r="AY58" s="81"/>
    </row>
    <row r="59" spans="1:51" ht="23.25" thickBot="1">
      <c r="A59" s="159" t="s">
        <v>22</v>
      </c>
      <c r="B59" s="160">
        <v>3</v>
      </c>
      <c r="C59" s="30">
        <v>21.78</v>
      </c>
      <c r="D59" s="30">
        <v>23.86</v>
      </c>
      <c r="E59" s="30">
        <v>21.78</v>
      </c>
      <c r="F59" s="30"/>
      <c r="G59" s="30"/>
      <c r="H59" s="31">
        <f>AVERAGE(C59:F59)</f>
        <v>22.473333333333333</v>
      </c>
      <c r="I59" s="4"/>
      <c r="J59" s="35" t="s">
        <v>102</v>
      </c>
      <c r="K59" s="50">
        <v>3</v>
      </c>
      <c r="L59" s="36">
        <v>15.41</v>
      </c>
      <c r="M59" s="36">
        <v>29.47</v>
      </c>
      <c r="N59" s="36">
        <v>22.77</v>
      </c>
      <c r="O59" s="36">
        <v>20.04</v>
      </c>
      <c r="P59" s="36">
        <v>21.78</v>
      </c>
      <c r="Q59" s="37">
        <f>AVERAGE(L59:P59)</f>
        <v>21.894</v>
      </c>
      <c r="R59" s="11"/>
      <c r="S59" s="291"/>
      <c r="T59" s="292"/>
      <c r="U59" s="284"/>
      <c r="V59" s="287"/>
      <c r="W59" s="287"/>
      <c r="X59" s="287"/>
      <c r="Y59" s="287"/>
      <c r="Z59" s="287"/>
      <c r="AA59" s="311"/>
      <c r="AB59" s="120"/>
      <c r="AC59" s="111"/>
      <c r="AD59" s="131"/>
      <c r="AE59" s="131"/>
      <c r="AF59" s="131"/>
      <c r="AG59" s="131"/>
      <c r="AH59" s="131"/>
      <c r="AI59" s="131"/>
      <c r="AJ59" s="131"/>
      <c r="AK59" s="12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1"/>
      <c r="AW59" s="81"/>
      <c r="AX59" s="81"/>
      <c r="AY59" s="81"/>
    </row>
    <row r="60" spans="1:51" ht="4.5" customHeight="1" thickBot="1">
      <c r="A60" s="275"/>
      <c r="B60" s="275"/>
      <c r="C60" s="275"/>
      <c r="D60" s="275"/>
      <c r="E60" s="275"/>
      <c r="F60" s="275"/>
      <c r="G60" s="275"/>
      <c r="H60" s="275"/>
      <c r="I60" s="4"/>
      <c r="J60" s="272"/>
      <c r="K60" s="273"/>
      <c r="L60" s="273"/>
      <c r="M60" s="273"/>
      <c r="N60" s="273"/>
      <c r="O60" s="273"/>
      <c r="P60" s="273"/>
      <c r="Q60" s="274"/>
      <c r="R60" s="11"/>
      <c r="S60" s="293"/>
      <c r="T60" s="294"/>
      <c r="U60" s="285"/>
      <c r="V60" s="288"/>
      <c r="W60" s="288"/>
      <c r="X60" s="288"/>
      <c r="Y60" s="288"/>
      <c r="Z60" s="288"/>
      <c r="AA60" s="312"/>
      <c r="AB60" s="120"/>
      <c r="AC60" s="111"/>
      <c r="AD60" s="131"/>
      <c r="AE60" s="131"/>
      <c r="AF60" s="131"/>
      <c r="AG60" s="131"/>
      <c r="AH60" s="131"/>
      <c r="AI60" s="131"/>
      <c r="AJ60" s="131"/>
      <c r="AK60" s="12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1"/>
      <c r="AW60" s="81"/>
      <c r="AX60" s="81"/>
      <c r="AY60" s="81"/>
    </row>
    <row r="61" spans="1:51" ht="23.25" thickBot="1">
      <c r="A61" s="159" t="s">
        <v>81</v>
      </c>
      <c r="B61" s="160">
        <v>1</v>
      </c>
      <c r="C61" s="24">
        <v>20.04</v>
      </c>
      <c r="D61" s="24">
        <v>20.88</v>
      </c>
      <c r="E61" s="24">
        <v>20.79</v>
      </c>
      <c r="F61" s="24">
        <v>20.88</v>
      </c>
      <c r="G61" s="24"/>
      <c r="H61" s="25">
        <f>AVERAGE(C61:G61)</f>
        <v>20.6475</v>
      </c>
      <c r="I61" s="4"/>
      <c r="J61" s="38" t="s">
        <v>40</v>
      </c>
      <c r="K61" s="51">
        <v>2</v>
      </c>
      <c r="L61" s="39">
        <v>20.04</v>
      </c>
      <c r="M61" s="39">
        <v>22.5</v>
      </c>
      <c r="N61" s="39">
        <v>24.06</v>
      </c>
      <c r="O61" s="39">
        <v>20.04</v>
      </c>
      <c r="P61" s="39">
        <v>22.33</v>
      </c>
      <c r="Q61" s="40">
        <f>AVERAGE(L61:P61)</f>
        <v>21.793999999999997</v>
      </c>
      <c r="R61" s="11"/>
      <c r="S61" s="85"/>
      <c r="T61" s="101"/>
      <c r="U61" s="76"/>
      <c r="V61" s="86"/>
      <c r="W61" s="86"/>
      <c r="X61" s="86"/>
      <c r="Y61" s="86"/>
      <c r="Z61" s="86"/>
      <c r="AA61" s="86"/>
      <c r="AB61" s="355" t="s">
        <v>22</v>
      </c>
      <c r="AC61" s="357">
        <v>3</v>
      </c>
      <c r="AD61" s="249">
        <v>22.77</v>
      </c>
      <c r="AE61" s="249">
        <v>23.38</v>
      </c>
      <c r="AF61" s="249">
        <v>21.78</v>
      </c>
      <c r="AG61" s="249">
        <v>22.56</v>
      </c>
      <c r="AH61" s="249">
        <v>21.78</v>
      </c>
      <c r="AI61" s="249">
        <v>20.54</v>
      </c>
      <c r="AJ61" s="227">
        <v>22.67</v>
      </c>
      <c r="AK61" s="251">
        <f>AVERAGE(AD61:AJ61)</f>
        <v>22.211428571428574</v>
      </c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1"/>
      <c r="AW61" s="81"/>
      <c r="AX61" s="81"/>
      <c r="AY61" s="81"/>
    </row>
    <row r="62" spans="1:51" ht="23.25" thickBot="1">
      <c r="A62" s="159" t="s">
        <v>40</v>
      </c>
      <c r="B62" s="160">
        <v>3</v>
      </c>
      <c r="C62" s="26">
        <v>16.33</v>
      </c>
      <c r="D62" s="26">
        <v>17.19</v>
      </c>
      <c r="E62" s="26">
        <v>19.27</v>
      </c>
      <c r="F62" s="26">
        <v>17.1</v>
      </c>
      <c r="G62" s="26"/>
      <c r="H62" s="27">
        <f>AVERAGE(C62:G62)</f>
        <v>17.472499999999997</v>
      </c>
      <c r="I62" s="4"/>
      <c r="J62" s="75"/>
      <c r="K62" s="75"/>
      <c r="L62" s="75"/>
      <c r="M62" s="75"/>
      <c r="N62" s="75"/>
      <c r="O62" s="75"/>
      <c r="P62" s="75"/>
      <c r="Q62" s="75"/>
      <c r="R62" s="11"/>
      <c r="S62" s="85"/>
      <c r="T62" s="101"/>
      <c r="U62" s="76"/>
      <c r="V62" s="86"/>
      <c r="W62" s="86"/>
      <c r="X62" s="86"/>
      <c r="Y62" s="86"/>
      <c r="Z62" s="86"/>
      <c r="AA62" s="86"/>
      <c r="AB62" s="356"/>
      <c r="AC62" s="358"/>
      <c r="AD62" s="250"/>
      <c r="AE62" s="250"/>
      <c r="AF62" s="250"/>
      <c r="AG62" s="250"/>
      <c r="AH62" s="250"/>
      <c r="AI62" s="250"/>
      <c r="AJ62" s="228"/>
      <c r="AK62" s="252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1"/>
      <c r="AW62" s="81"/>
      <c r="AX62" s="81"/>
      <c r="AY62" s="81"/>
    </row>
    <row r="63" spans="1:51" ht="6" customHeight="1" thickBot="1">
      <c r="A63" s="275"/>
      <c r="B63" s="275"/>
      <c r="C63" s="275"/>
      <c r="D63" s="275"/>
      <c r="E63" s="275"/>
      <c r="F63" s="275"/>
      <c r="G63" s="275"/>
      <c r="H63" s="275"/>
      <c r="I63" s="4"/>
      <c r="J63" s="75"/>
      <c r="K63" s="77"/>
      <c r="L63" s="78"/>
      <c r="M63" s="78"/>
      <c r="N63" s="78"/>
      <c r="O63" s="78"/>
      <c r="P63" s="78"/>
      <c r="Q63" s="78"/>
      <c r="R63" s="11"/>
      <c r="S63" s="85"/>
      <c r="T63" s="101"/>
      <c r="U63" s="76"/>
      <c r="V63" s="86"/>
      <c r="W63" s="86"/>
      <c r="X63" s="86"/>
      <c r="Y63" s="86"/>
      <c r="Z63" s="86"/>
      <c r="AA63" s="86"/>
      <c r="AB63" s="134"/>
      <c r="AC63" s="62"/>
      <c r="AD63" s="123"/>
      <c r="AE63" s="123"/>
      <c r="AF63" s="123"/>
      <c r="AG63" s="123"/>
      <c r="AH63" s="123"/>
      <c r="AI63" s="123"/>
      <c r="AJ63" s="167"/>
      <c r="AK63" s="124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1"/>
      <c r="AW63" s="81"/>
      <c r="AX63" s="81"/>
      <c r="AY63" s="81"/>
    </row>
    <row r="64" spans="1:51" ht="21" customHeight="1" thickBot="1">
      <c r="A64" s="159" t="s">
        <v>46</v>
      </c>
      <c r="B64" s="160">
        <v>3</v>
      </c>
      <c r="C64" s="28">
        <v>20.54</v>
      </c>
      <c r="D64" s="28">
        <v>25.05</v>
      </c>
      <c r="E64" s="28">
        <v>26.37</v>
      </c>
      <c r="F64" s="28">
        <v>22.77</v>
      </c>
      <c r="G64" s="28"/>
      <c r="H64" s="29">
        <f>AVERAGE(C64:G64)</f>
        <v>23.6825</v>
      </c>
      <c r="I64" s="4"/>
      <c r="J64" s="75"/>
      <c r="K64" s="77"/>
      <c r="L64" s="78"/>
      <c r="M64" s="78"/>
      <c r="N64" s="78"/>
      <c r="O64" s="78"/>
      <c r="P64" s="78"/>
      <c r="Q64" s="78"/>
      <c r="R64" s="11"/>
      <c r="S64" s="85"/>
      <c r="T64" s="101"/>
      <c r="U64" s="76"/>
      <c r="V64" s="86"/>
      <c r="W64" s="86"/>
      <c r="X64" s="86"/>
      <c r="Y64" s="86"/>
      <c r="Z64" s="86"/>
      <c r="AA64" s="86"/>
      <c r="AB64" s="356" t="s">
        <v>88</v>
      </c>
      <c r="AC64" s="358">
        <v>4</v>
      </c>
      <c r="AD64" s="250">
        <v>23.67</v>
      </c>
      <c r="AE64" s="250">
        <v>22.77</v>
      </c>
      <c r="AF64" s="250">
        <v>23.1</v>
      </c>
      <c r="AG64" s="250">
        <v>27.83</v>
      </c>
      <c r="AH64" s="250">
        <v>23.19</v>
      </c>
      <c r="AI64" s="250">
        <v>20.04</v>
      </c>
      <c r="AJ64" s="229">
        <v>26.37</v>
      </c>
      <c r="AK64" s="364">
        <f>AVERAGE(AD64:AJ64)</f>
        <v>23.852857142857143</v>
      </c>
      <c r="AL64" s="21"/>
      <c r="AM64" s="9"/>
      <c r="AN64" s="9"/>
      <c r="AO64" s="9"/>
      <c r="AP64" s="9"/>
      <c r="AQ64" s="9"/>
      <c r="AR64" s="9"/>
      <c r="AS64" s="9"/>
      <c r="AT64" s="9"/>
      <c r="AU64" s="9"/>
      <c r="AV64" s="91"/>
      <c r="AW64" s="81"/>
      <c r="AX64" s="81"/>
      <c r="AY64" s="81"/>
    </row>
    <row r="65" spans="1:51" ht="23.25" thickBot="1">
      <c r="A65" s="159" t="s">
        <v>82</v>
      </c>
      <c r="B65" s="160">
        <v>1</v>
      </c>
      <c r="C65" s="30">
        <v>22.77</v>
      </c>
      <c r="D65" s="30">
        <v>17.05</v>
      </c>
      <c r="E65" s="30">
        <v>17.5</v>
      </c>
      <c r="F65" s="30">
        <v>15.42</v>
      </c>
      <c r="G65" s="30"/>
      <c r="H65" s="31">
        <f>AVERAGE(C65:G65)</f>
        <v>18.185</v>
      </c>
      <c r="I65" s="4"/>
      <c r="J65" s="13" t="s">
        <v>103</v>
      </c>
      <c r="K65" s="48">
        <v>3</v>
      </c>
      <c r="L65" s="14">
        <v>15.18</v>
      </c>
      <c r="M65" s="14">
        <v>26.37</v>
      </c>
      <c r="N65" s="14">
        <v>20.04</v>
      </c>
      <c r="O65" s="14"/>
      <c r="P65" s="14"/>
      <c r="Q65" s="15">
        <f>AVERAGE(L65:P65)</f>
        <v>20.529999999999998</v>
      </c>
      <c r="R65" s="11"/>
      <c r="S65" s="85"/>
      <c r="T65" s="101"/>
      <c r="U65" s="76"/>
      <c r="V65" s="86"/>
      <c r="W65" s="86"/>
      <c r="X65" s="86"/>
      <c r="Y65" s="86"/>
      <c r="Z65" s="86"/>
      <c r="AA65" s="86"/>
      <c r="AB65" s="356"/>
      <c r="AC65" s="358"/>
      <c r="AD65" s="250"/>
      <c r="AE65" s="250"/>
      <c r="AF65" s="250"/>
      <c r="AG65" s="250"/>
      <c r="AH65" s="250"/>
      <c r="AI65" s="250"/>
      <c r="AJ65" s="230"/>
      <c r="AK65" s="364"/>
      <c r="AL65" s="21"/>
      <c r="AM65" s="9"/>
      <c r="AN65" s="9"/>
      <c r="AO65" s="9"/>
      <c r="AP65" s="9"/>
      <c r="AQ65" s="9"/>
      <c r="AR65" s="9"/>
      <c r="AS65" s="9"/>
      <c r="AT65" s="9"/>
      <c r="AU65" s="9"/>
      <c r="AV65" s="91"/>
      <c r="AW65" s="81"/>
      <c r="AX65" s="81"/>
      <c r="AY65" s="81"/>
    </row>
    <row r="66" spans="1:51" ht="5.25" customHeight="1" thickBot="1">
      <c r="A66" s="275"/>
      <c r="B66" s="275"/>
      <c r="C66" s="275"/>
      <c r="D66" s="275"/>
      <c r="E66" s="275"/>
      <c r="F66" s="275"/>
      <c r="G66" s="275"/>
      <c r="H66" s="275"/>
      <c r="I66" s="4"/>
      <c r="J66" s="269"/>
      <c r="K66" s="270"/>
      <c r="L66" s="270"/>
      <c r="M66" s="270"/>
      <c r="N66" s="270"/>
      <c r="O66" s="270"/>
      <c r="P66" s="270"/>
      <c r="Q66" s="271"/>
      <c r="R66" s="11"/>
      <c r="S66" s="326" t="s">
        <v>46</v>
      </c>
      <c r="T66" s="327"/>
      <c r="U66" s="350">
        <v>1</v>
      </c>
      <c r="V66" s="316">
        <v>30.2</v>
      </c>
      <c r="W66" s="316">
        <v>20.46</v>
      </c>
      <c r="X66" s="316">
        <v>22.77</v>
      </c>
      <c r="Y66" s="316">
        <v>24.5</v>
      </c>
      <c r="Z66" s="316"/>
      <c r="AA66" s="359">
        <f>AVERAGE(V66:Z66)</f>
        <v>24.482499999999998</v>
      </c>
      <c r="AB66" s="366"/>
      <c r="AC66" s="361"/>
      <c r="AD66" s="362"/>
      <c r="AE66" s="362"/>
      <c r="AF66" s="362"/>
      <c r="AG66" s="362"/>
      <c r="AH66" s="362"/>
      <c r="AI66" s="362"/>
      <c r="AJ66" s="231"/>
      <c r="AK66" s="365"/>
      <c r="AL66" s="21"/>
      <c r="AM66" s="9"/>
      <c r="AN66" s="9"/>
      <c r="AO66" s="9"/>
      <c r="AP66" s="9"/>
      <c r="AQ66" s="9"/>
      <c r="AR66" s="9"/>
      <c r="AS66" s="9"/>
      <c r="AT66" s="9"/>
      <c r="AU66" s="9"/>
      <c r="AV66" s="91"/>
      <c r="AW66" s="81"/>
      <c r="AX66" s="81"/>
      <c r="AY66" s="81"/>
    </row>
    <row r="67" spans="1:51" ht="23.25" thickBot="1">
      <c r="A67" s="159" t="s">
        <v>83</v>
      </c>
      <c r="B67" s="160">
        <v>3</v>
      </c>
      <c r="C67" s="24">
        <v>15.41</v>
      </c>
      <c r="D67" s="24">
        <v>16.75</v>
      </c>
      <c r="E67" s="24">
        <v>16.7</v>
      </c>
      <c r="F67" s="24">
        <v>22.77</v>
      </c>
      <c r="G67" s="24">
        <v>18.56</v>
      </c>
      <c r="H67" s="25">
        <f>AVERAGE(C67:G67)</f>
        <v>18.038</v>
      </c>
      <c r="I67" s="4"/>
      <c r="J67" s="16" t="s">
        <v>104</v>
      </c>
      <c r="K67" s="49">
        <v>0</v>
      </c>
      <c r="L67" s="17">
        <v>12.36</v>
      </c>
      <c r="M67" s="17">
        <v>17.94</v>
      </c>
      <c r="N67" s="17">
        <v>14.48</v>
      </c>
      <c r="O67" s="17"/>
      <c r="P67" s="17"/>
      <c r="Q67" s="18">
        <f>AVERAGE(L67:P67)</f>
        <v>14.926666666666668</v>
      </c>
      <c r="R67" s="11"/>
      <c r="S67" s="328"/>
      <c r="T67" s="329"/>
      <c r="U67" s="351"/>
      <c r="V67" s="317"/>
      <c r="W67" s="317"/>
      <c r="X67" s="317"/>
      <c r="Y67" s="317"/>
      <c r="Z67" s="317"/>
      <c r="AA67" s="360"/>
      <c r="AB67" s="120"/>
      <c r="AC67" s="109"/>
      <c r="AD67" s="130"/>
      <c r="AE67" s="130"/>
      <c r="AF67" s="130"/>
      <c r="AG67" s="130"/>
      <c r="AH67" s="130"/>
      <c r="AI67" s="130"/>
      <c r="AJ67" s="130"/>
      <c r="AK67" s="130"/>
      <c r="AL67" s="21"/>
      <c r="AM67" s="9"/>
      <c r="AN67" s="9"/>
      <c r="AO67" s="9"/>
      <c r="AP67" s="9"/>
      <c r="AQ67" s="9"/>
      <c r="AR67" s="9"/>
      <c r="AS67" s="9"/>
      <c r="AT67" s="9"/>
      <c r="AU67" s="9"/>
      <c r="AV67" s="91"/>
      <c r="AW67" s="81"/>
      <c r="AX67" s="81"/>
      <c r="AY67" s="81"/>
    </row>
    <row r="68" spans="1:51" ht="23.25" thickBot="1">
      <c r="A68" s="159" t="s">
        <v>84</v>
      </c>
      <c r="B68" s="160">
        <v>2</v>
      </c>
      <c r="C68" s="26">
        <v>15.66</v>
      </c>
      <c r="D68" s="26">
        <v>18.56</v>
      </c>
      <c r="E68" s="26">
        <v>15.5</v>
      </c>
      <c r="F68" s="26">
        <v>19.86</v>
      </c>
      <c r="G68" s="26">
        <v>13.5</v>
      </c>
      <c r="H68" s="27">
        <f>AVERAGE(C68:G68)</f>
        <v>16.616</v>
      </c>
      <c r="I68" s="4"/>
      <c r="J68" s="75"/>
      <c r="K68" s="75"/>
      <c r="L68" s="75"/>
      <c r="M68" s="75"/>
      <c r="N68" s="75"/>
      <c r="O68" s="75"/>
      <c r="P68" s="75"/>
      <c r="Q68" s="75"/>
      <c r="R68" s="11"/>
      <c r="S68" s="328"/>
      <c r="T68" s="329"/>
      <c r="U68" s="351"/>
      <c r="V68" s="317"/>
      <c r="W68" s="317"/>
      <c r="X68" s="317"/>
      <c r="Y68" s="317"/>
      <c r="Z68" s="317"/>
      <c r="AA68" s="360"/>
      <c r="AB68" s="120"/>
      <c r="AC68" s="109"/>
      <c r="AD68" s="130"/>
      <c r="AE68" s="130"/>
      <c r="AF68" s="130"/>
      <c r="AG68" s="130"/>
      <c r="AH68" s="130"/>
      <c r="AI68" s="130"/>
      <c r="AJ68" s="130"/>
      <c r="AK68" s="130"/>
      <c r="AL68" s="21"/>
      <c r="AM68" s="9"/>
      <c r="AN68" s="9"/>
      <c r="AO68" s="9"/>
      <c r="AP68" s="9"/>
      <c r="AQ68" s="9"/>
      <c r="AR68" s="9"/>
      <c r="AS68" s="9"/>
      <c r="AT68" s="9"/>
      <c r="AU68" s="9"/>
      <c r="AV68" s="91"/>
      <c r="AW68" s="81"/>
      <c r="AX68" s="81"/>
      <c r="AY68" s="81"/>
    </row>
    <row r="69" spans="1:51" ht="4.5" customHeight="1" thickBot="1">
      <c r="A69" s="275"/>
      <c r="B69" s="275"/>
      <c r="C69" s="275"/>
      <c r="D69" s="275"/>
      <c r="E69" s="275"/>
      <c r="F69" s="275"/>
      <c r="G69" s="275"/>
      <c r="H69" s="275"/>
      <c r="I69" s="4"/>
      <c r="J69" s="75"/>
      <c r="K69" s="77"/>
      <c r="L69" s="78"/>
      <c r="M69" s="78"/>
      <c r="N69" s="78"/>
      <c r="O69" s="78"/>
      <c r="P69" s="78"/>
      <c r="Q69" s="78"/>
      <c r="R69" s="11"/>
      <c r="S69" s="330"/>
      <c r="T69" s="331"/>
      <c r="U69" s="331"/>
      <c r="V69" s="331"/>
      <c r="W69" s="331"/>
      <c r="X69" s="331"/>
      <c r="Y69" s="331"/>
      <c r="Z69" s="331"/>
      <c r="AA69" s="332"/>
      <c r="AB69" s="120"/>
      <c r="AC69" s="109"/>
      <c r="AD69" s="130"/>
      <c r="AE69" s="130"/>
      <c r="AF69" s="130"/>
      <c r="AG69" s="130"/>
      <c r="AH69" s="130"/>
      <c r="AI69" s="130"/>
      <c r="AJ69" s="130"/>
      <c r="AK69" s="130"/>
      <c r="AL69" s="21"/>
      <c r="AM69" s="9"/>
      <c r="AN69" s="9"/>
      <c r="AO69" s="9"/>
      <c r="AP69" s="9"/>
      <c r="AQ69" s="9"/>
      <c r="AR69" s="9"/>
      <c r="AS69" s="9"/>
      <c r="AT69" s="9"/>
      <c r="AU69" s="9"/>
      <c r="AV69" s="91"/>
      <c r="AW69" s="81"/>
      <c r="AX69" s="81"/>
      <c r="AY69" s="81"/>
    </row>
    <row r="70" spans="1:51" ht="18.75" customHeight="1" thickBot="1">
      <c r="A70" s="159" t="s">
        <v>85</v>
      </c>
      <c r="B70" s="160">
        <v>3</v>
      </c>
      <c r="C70" s="28">
        <v>18.56</v>
      </c>
      <c r="D70" s="28">
        <v>19.27</v>
      </c>
      <c r="E70" s="28">
        <v>17.28</v>
      </c>
      <c r="F70" s="28"/>
      <c r="G70" s="28"/>
      <c r="H70" s="29">
        <f>AVERAGE(C70:E70)</f>
        <v>18.37</v>
      </c>
      <c r="I70" s="4"/>
      <c r="J70" s="75"/>
      <c r="K70" s="77"/>
      <c r="L70" s="78"/>
      <c r="M70" s="78"/>
      <c r="N70" s="78"/>
      <c r="O70" s="78"/>
      <c r="P70" s="78"/>
      <c r="Q70" s="78"/>
      <c r="R70" s="11"/>
      <c r="S70" s="318" t="s">
        <v>88</v>
      </c>
      <c r="T70" s="319"/>
      <c r="U70" s="301">
        <v>3</v>
      </c>
      <c r="V70" s="313">
        <v>31.31</v>
      </c>
      <c r="W70" s="313">
        <v>22.77</v>
      </c>
      <c r="X70" s="313">
        <v>21.29</v>
      </c>
      <c r="Y70" s="313">
        <v>26.37</v>
      </c>
      <c r="Z70" s="313"/>
      <c r="AA70" s="335">
        <f>AVERAGE(V70:Z70)</f>
        <v>25.435000000000002</v>
      </c>
      <c r="AB70" s="120"/>
      <c r="AC70" s="109"/>
      <c r="AD70" s="130"/>
      <c r="AE70" s="130"/>
      <c r="AF70" s="130"/>
      <c r="AG70" s="130"/>
      <c r="AH70" s="130"/>
      <c r="AI70" s="130"/>
      <c r="AJ70" s="130"/>
      <c r="AK70" s="130"/>
      <c r="AL70" s="21"/>
      <c r="AM70" s="9"/>
      <c r="AN70" s="9"/>
      <c r="AO70" s="9"/>
      <c r="AP70" s="9"/>
      <c r="AQ70" s="9"/>
      <c r="AR70" s="9"/>
      <c r="AS70" s="9"/>
      <c r="AT70" s="9"/>
      <c r="AU70" s="9"/>
      <c r="AV70" s="91"/>
      <c r="AW70" s="81"/>
      <c r="AX70" s="81"/>
      <c r="AY70" s="81"/>
    </row>
    <row r="71" spans="1:51" ht="24" customHeight="1" thickBot="1">
      <c r="A71" s="159" t="s">
        <v>86</v>
      </c>
      <c r="B71" s="160">
        <v>0</v>
      </c>
      <c r="C71" s="30">
        <v>16.7</v>
      </c>
      <c r="D71" s="30">
        <v>20.04</v>
      </c>
      <c r="E71" s="30">
        <v>16.03</v>
      </c>
      <c r="F71" s="30"/>
      <c r="G71" s="30"/>
      <c r="H71" s="31">
        <f>AVERAGE(C71:E71)</f>
        <v>17.59</v>
      </c>
      <c r="I71" s="4"/>
      <c r="J71" s="35" t="s">
        <v>85</v>
      </c>
      <c r="K71" s="50">
        <v>0</v>
      </c>
      <c r="L71" s="36">
        <v>21.73</v>
      </c>
      <c r="M71" s="36">
        <v>24.5</v>
      </c>
      <c r="N71" s="36">
        <v>16.63</v>
      </c>
      <c r="O71" s="36"/>
      <c r="P71" s="36"/>
      <c r="Q71" s="37">
        <f>AVERAGE(L71:P71)</f>
        <v>20.953333333333333</v>
      </c>
      <c r="R71" s="11"/>
      <c r="S71" s="320"/>
      <c r="T71" s="321"/>
      <c r="U71" s="324"/>
      <c r="V71" s="314"/>
      <c r="W71" s="314"/>
      <c r="X71" s="314"/>
      <c r="Y71" s="314"/>
      <c r="Z71" s="314"/>
      <c r="AA71" s="336"/>
      <c r="AB71" s="120"/>
      <c r="AC71" s="109"/>
      <c r="AD71" s="130"/>
      <c r="AE71" s="130"/>
      <c r="AF71" s="130"/>
      <c r="AG71" s="130"/>
      <c r="AH71" s="130"/>
      <c r="AI71" s="130"/>
      <c r="AJ71" s="130"/>
      <c r="AK71" s="130"/>
      <c r="AL71" s="21"/>
      <c r="AM71" s="9"/>
      <c r="AN71" s="9"/>
      <c r="AO71" s="9"/>
      <c r="AP71" s="9"/>
      <c r="AQ71" s="9"/>
      <c r="AR71" s="9"/>
      <c r="AS71" s="9"/>
      <c r="AT71" s="9"/>
      <c r="AU71" s="9"/>
      <c r="AV71" s="91"/>
      <c r="AW71" s="81"/>
      <c r="AX71" s="81"/>
      <c r="AY71" s="81"/>
    </row>
    <row r="72" spans="1:51" ht="4.5" customHeight="1" thickBot="1">
      <c r="A72" s="93"/>
      <c r="B72" s="94"/>
      <c r="C72" s="95"/>
      <c r="D72" s="95"/>
      <c r="E72" s="95"/>
      <c r="F72" s="95"/>
      <c r="G72" s="95"/>
      <c r="H72" s="96"/>
      <c r="J72" s="272"/>
      <c r="K72" s="273"/>
      <c r="L72" s="273"/>
      <c r="M72" s="273"/>
      <c r="N72" s="273"/>
      <c r="O72" s="273"/>
      <c r="P72" s="273"/>
      <c r="Q72" s="274"/>
      <c r="R72" s="11"/>
      <c r="S72" s="322"/>
      <c r="T72" s="323"/>
      <c r="U72" s="325"/>
      <c r="V72" s="315"/>
      <c r="W72" s="315"/>
      <c r="X72" s="315"/>
      <c r="Y72" s="315"/>
      <c r="Z72" s="315"/>
      <c r="AA72" s="337"/>
      <c r="AB72" s="225"/>
      <c r="AC72" s="226"/>
      <c r="AD72" s="224"/>
      <c r="AE72" s="224"/>
      <c r="AF72" s="224"/>
      <c r="AG72" s="224"/>
      <c r="AH72" s="224"/>
      <c r="AI72" s="224"/>
      <c r="AJ72" s="162"/>
      <c r="AK72" s="224"/>
      <c r="AL72" s="21"/>
      <c r="AM72" s="9"/>
      <c r="AN72" s="9"/>
      <c r="AO72" s="9"/>
      <c r="AP72" s="9"/>
      <c r="AQ72" s="9"/>
      <c r="AR72" s="9"/>
      <c r="AS72" s="9"/>
      <c r="AT72" s="9"/>
      <c r="AU72" s="9"/>
      <c r="AV72" s="91"/>
      <c r="AW72" s="81"/>
      <c r="AX72" s="81"/>
      <c r="AY72" s="81"/>
    </row>
    <row r="73" spans="1:51" ht="23.25" thickBot="1">
      <c r="A73" s="159" t="s">
        <v>87</v>
      </c>
      <c r="B73" s="160">
        <v>1</v>
      </c>
      <c r="C73" s="24">
        <v>19.21</v>
      </c>
      <c r="D73" s="24">
        <v>20.88</v>
      </c>
      <c r="E73" s="24">
        <v>16.03</v>
      </c>
      <c r="F73" s="24">
        <v>14.92</v>
      </c>
      <c r="G73" s="24"/>
      <c r="H73" s="25">
        <f>AVERAGE(C73:G73)</f>
        <v>17.76</v>
      </c>
      <c r="I73" s="4"/>
      <c r="J73" s="38" t="s">
        <v>105</v>
      </c>
      <c r="K73" s="51">
        <v>3</v>
      </c>
      <c r="L73" s="39">
        <v>27.83</v>
      </c>
      <c r="M73" s="39">
        <v>31.31</v>
      </c>
      <c r="N73" s="39">
        <v>15.66</v>
      </c>
      <c r="O73" s="39"/>
      <c r="P73" s="39"/>
      <c r="Q73" s="40">
        <f>AVERAGE(L73:P73)</f>
        <v>24.933333333333334</v>
      </c>
      <c r="R73" s="9"/>
      <c r="S73" s="85"/>
      <c r="T73" s="101"/>
      <c r="U73" s="76"/>
      <c r="V73" s="101"/>
      <c r="W73" s="101"/>
      <c r="X73" s="101"/>
      <c r="Y73" s="101"/>
      <c r="Z73" s="101"/>
      <c r="AA73" s="101"/>
      <c r="AB73" s="225"/>
      <c r="AC73" s="226"/>
      <c r="AD73" s="224"/>
      <c r="AE73" s="224"/>
      <c r="AF73" s="224"/>
      <c r="AG73" s="224"/>
      <c r="AH73" s="224"/>
      <c r="AI73" s="224"/>
      <c r="AJ73" s="162"/>
      <c r="AK73" s="224"/>
      <c r="AL73" s="240" t="s">
        <v>88</v>
      </c>
      <c r="AM73" s="243">
        <v>4</v>
      </c>
      <c r="AN73" s="260">
        <v>27.83</v>
      </c>
      <c r="AO73" s="260">
        <v>27.61</v>
      </c>
      <c r="AP73" s="260">
        <v>27.83</v>
      </c>
      <c r="AQ73" s="260">
        <v>27.83</v>
      </c>
      <c r="AR73" s="260">
        <v>20.38</v>
      </c>
      <c r="AS73" s="260">
        <v>20.07</v>
      </c>
      <c r="AT73" s="260">
        <v>26.37</v>
      </c>
      <c r="AU73" s="235">
        <f>AVERAGE(AN73:AT73)</f>
        <v>25.417142857142856</v>
      </c>
      <c r="AV73" s="92"/>
      <c r="AW73" s="81"/>
      <c r="AX73" s="81"/>
      <c r="AY73" s="81"/>
    </row>
    <row r="74" spans="1:51" ht="13.5" thickBot="1">
      <c r="A74" s="157" t="s">
        <v>88</v>
      </c>
      <c r="B74" s="158">
        <v>3</v>
      </c>
      <c r="C74" s="26">
        <v>19.27</v>
      </c>
      <c r="D74" s="26">
        <v>22.14</v>
      </c>
      <c r="E74" s="26">
        <v>16.7</v>
      </c>
      <c r="F74" s="26">
        <v>20.04</v>
      </c>
      <c r="G74" s="26"/>
      <c r="H74" s="25">
        <f>AVERAGE(C74:G74)</f>
        <v>19.5375</v>
      </c>
      <c r="I74" s="4"/>
      <c r="J74" s="81"/>
      <c r="K74" s="82"/>
      <c r="L74" s="81"/>
      <c r="M74" s="81"/>
      <c r="N74" s="81"/>
      <c r="O74" s="81"/>
      <c r="P74" s="81"/>
      <c r="Q74" s="81"/>
      <c r="R74" s="81"/>
      <c r="S74" s="85"/>
      <c r="T74" s="101"/>
      <c r="U74" s="76"/>
      <c r="V74" s="101"/>
      <c r="W74" s="101"/>
      <c r="X74" s="101"/>
      <c r="Y74" s="101"/>
      <c r="Z74" s="101"/>
      <c r="AA74" s="101"/>
      <c r="AB74" s="119"/>
      <c r="AC74" s="109"/>
      <c r="AD74" s="129"/>
      <c r="AE74" s="129"/>
      <c r="AF74" s="129"/>
      <c r="AG74" s="129"/>
      <c r="AH74" s="129"/>
      <c r="AI74" s="129"/>
      <c r="AJ74" s="129"/>
      <c r="AK74" s="129"/>
      <c r="AL74" s="241"/>
      <c r="AM74" s="244"/>
      <c r="AN74" s="247"/>
      <c r="AO74" s="247"/>
      <c r="AP74" s="247"/>
      <c r="AQ74" s="247"/>
      <c r="AR74" s="247"/>
      <c r="AS74" s="247"/>
      <c r="AT74" s="247"/>
      <c r="AU74" s="236"/>
      <c r="AV74" s="81"/>
      <c r="AW74" s="81"/>
      <c r="AX74" s="81"/>
      <c r="AY74" s="81"/>
    </row>
    <row r="75" spans="1:51" ht="3.75" customHeight="1" thickBot="1">
      <c r="A75" s="275"/>
      <c r="B75" s="275"/>
      <c r="C75" s="275"/>
      <c r="D75" s="275"/>
      <c r="E75" s="275"/>
      <c r="F75" s="275"/>
      <c r="G75" s="275"/>
      <c r="H75" s="275"/>
      <c r="I75" s="4"/>
      <c r="J75" s="9"/>
      <c r="K75" s="53"/>
      <c r="L75" s="10"/>
      <c r="M75" s="10"/>
      <c r="N75" s="10"/>
      <c r="O75" s="10"/>
      <c r="P75" s="10"/>
      <c r="Q75" s="11"/>
      <c r="R75" s="9"/>
      <c r="S75" s="98"/>
      <c r="T75" s="102"/>
      <c r="U75" s="83"/>
      <c r="V75" s="102"/>
      <c r="W75" s="102"/>
      <c r="X75" s="102"/>
      <c r="Y75" s="102"/>
      <c r="Z75" s="102"/>
      <c r="AA75" s="102"/>
      <c r="AB75" s="225"/>
      <c r="AC75" s="226"/>
      <c r="AD75" s="224"/>
      <c r="AE75" s="224"/>
      <c r="AF75" s="224"/>
      <c r="AG75" s="224"/>
      <c r="AH75" s="224"/>
      <c r="AI75" s="224"/>
      <c r="AJ75" s="162"/>
      <c r="AK75" s="224"/>
      <c r="AL75" s="242"/>
      <c r="AM75" s="245"/>
      <c r="AN75" s="261"/>
      <c r="AO75" s="261"/>
      <c r="AP75" s="261"/>
      <c r="AQ75" s="261"/>
      <c r="AR75" s="261"/>
      <c r="AS75" s="261"/>
      <c r="AT75" s="261"/>
      <c r="AU75" s="237"/>
      <c r="AV75" s="81"/>
      <c r="AW75" s="81"/>
      <c r="AX75" s="81"/>
      <c r="AY75" s="81"/>
    </row>
    <row r="76" spans="1:51" ht="23.25" thickBot="1">
      <c r="A76" s="157" t="s">
        <v>117</v>
      </c>
      <c r="B76" s="158" t="s">
        <v>115</v>
      </c>
      <c r="C76" s="28"/>
      <c r="D76" s="28"/>
      <c r="E76" s="28"/>
      <c r="F76" s="28"/>
      <c r="G76" s="28"/>
      <c r="H76" s="29"/>
      <c r="I76" s="4"/>
      <c r="J76" s="75"/>
      <c r="K76" s="77"/>
      <c r="L76" s="78"/>
      <c r="M76" s="78"/>
      <c r="N76" s="78"/>
      <c r="O76" s="78"/>
      <c r="P76" s="78"/>
      <c r="Q76" s="78"/>
      <c r="R76" s="11"/>
      <c r="S76" s="85"/>
      <c r="T76" s="101"/>
      <c r="U76" s="76"/>
      <c r="V76" s="101"/>
      <c r="W76" s="101"/>
      <c r="X76" s="101"/>
      <c r="Y76" s="101"/>
      <c r="Z76" s="101"/>
      <c r="AA76" s="101"/>
      <c r="AB76" s="225"/>
      <c r="AC76" s="226"/>
      <c r="AD76" s="224"/>
      <c r="AE76" s="224"/>
      <c r="AF76" s="224"/>
      <c r="AG76" s="224"/>
      <c r="AH76" s="224"/>
      <c r="AI76" s="224"/>
      <c r="AJ76" s="162"/>
      <c r="AK76" s="224"/>
      <c r="AL76" s="254" t="s">
        <v>35</v>
      </c>
      <c r="AM76" s="256">
        <v>3</v>
      </c>
      <c r="AN76" s="238">
        <v>32.33</v>
      </c>
      <c r="AO76" s="238">
        <v>25.05</v>
      </c>
      <c r="AP76" s="238">
        <v>27.67</v>
      </c>
      <c r="AQ76" s="238">
        <v>26.94</v>
      </c>
      <c r="AR76" s="238">
        <v>20.88</v>
      </c>
      <c r="AS76" s="238">
        <v>27.83</v>
      </c>
      <c r="AT76" s="246">
        <v>25.83</v>
      </c>
      <c r="AU76" s="235">
        <f>AVERAGE(AN76:AT76)</f>
        <v>26.647142857142853</v>
      </c>
      <c r="AV76" s="81"/>
      <c r="AW76" s="81"/>
      <c r="AX76" s="81"/>
      <c r="AY76" s="81"/>
    </row>
    <row r="77" spans="1:51" ht="23.25" thickBot="1">
      <c r="A77" s="157" t="s">
        <v>89</v>
      </c>
      <c r="B77" s="158"/>
      <c r="C77" s="30"/>
      <c r="D77" s="30"/>
      <c r="E77" s="30"/>
      <c r="F77" s="30"/>
      <c r="G77" s="30"/>
      <c r="H77" s="31"/>
      <c r="I77" s="4"/>
      <c r="J77" s="13" t="s">
        <v>106</v>
      </c>
      <c r="K77" s="48">
        <v>1</v>
      </c>
      <c r="L77" s="14">
        <v>29.47</v>
      </c>
      <c r="M77" s="14">
        <v>21.61</v>
      </c>
      <c r="N77" s="14">
        <v>15.17</v>
      </c>
      <c r="O77" s="14">
        <v>20.71</v>
      </c>
      <c r="P77" s="14"/>
      <c r="Q77" s="15">
        <f>AVERAGE(L77:P77)</f>
        <v>21.740000000000002</v>
      </c>
      <c r="R77" s="11"/>
      <c r="S77" s="85"/>
      <c r="T77" s="85"/>
      <c r="U77" s="44"/>
      <c r="V77" s="104"/>
      <c r="W77" s="104"/>
      <c r="X77" s="104"/>
      <c r="Y77" s="104"/>
      <c r="Z77" s="104"/>
      <c r="AA77" s="105"/>
      <c r="AB77" s="225"/>
      <c r="AC77" s="226"/>
      <c r="AD77" s="224"/>
      <c r="AE77" s="224"/>
      <c r="AF77" s="224"/>
      <c r="AG77" s="224"/>
      <c r="AH77" s="224"/>
      <c r="AI77" s="224"/>
      <c r="AJ77" s="162"/>
      <c r="AK77" s="224"/>
      <c r="AL77" s="254"/>
      <c r="AM77" s="256"/>
      <c r="AN77" s="238"/>
      <c r="AO77" s="238"/>
      <c r="AP77" s="238"/>
      <c r="AQ77" s="238"/>
      <c r="AR77" s="238"/>
      <c r="AS77" s="238"/>
      <c r="AT77" s="247"/>
      <c r="AU77" s="236"/>
      <c r="AV77" s="81"/>
      <c r="AW77" s="81"/>
      <c r="AX77" s="81"/>
      <c r="AY77" s="81"/>
    </row>
    <row r="78" spans="1:51" ht="6.75" customHeight="1" thickBot="1">
      <c r="A78" s="275"/>
      <c r="B78" s="275"/>
      <c r="C78" s="275"/>
      <c r="D78" s="275"/>
      <c r="E78" s="275"/>
      <c r="F78" s="275"/>
      <c r="G78" s="275"/>
      <c r="H78" s="275"/>
      <c r="I78" s="4"/>
      <c r="J78" s="269"/>
      <c r="K78" s="270"/>
      <c r="L78" s="270"/>
      <c r="M78" s="270"/>
      <c r="N78" s="270"/>
      <c r="O78" s="270"/>
      <c r="P78" s="270"/>
      <c r="Q78" s="271"/>
      <c r="R78" s="11"/>
      <c r="S78" s="304" t="s">
        <v>91</v>
      </c>
      <c r="T78" s="305"/>
      <c r="U78" s="308">
        <v>3</v>
      </c>
      <c r="V78" s="281">
        <v>23.86</v>
      </c>
      <c r="W78" s="281">
        <v>20.04</v>
      </c>
      <c r="X78" s="281">
        <v>20.88</v>
      </c>
      <c r="Y78" s="281"/>
      <c r="Z78" s="281"/>
      <c r="AA78" s="333">
        <f>AVERAGE(V78:Z78)</f>
        <v>21.593333333333334</v>
      </c>
      <c r="AB78" s="120"/>
      <c r="AC78" s="109"/>
      <c r="AD78" s="130"/>
      <c r="AE78" s="130"/>
      <c r="AF78" s="130"/>
      <c r="AG78" s="130"/>
      <c r="AH78" s="130"/>
      <c r="AI78" s="130"/>
      <c r="AJ78" s="130"/>
      <c r="AK78" s="130"/>
      <c r="AL78" s="255"/>
      <c r="AM78" s="257"/>
      <c r="AN78" s="239"/>
      <c r="AO78" s="239"/>
      <c r="AP78" s="239"/>
      <c r="AQ78" s="239"/>
      <c r="AR78" s="239"/>
      <c r="AS78" s="239"/>
      <c r="AT78" s="248"/>
      <c r="AU78" s="237"/>
      <c r="AV78" s="81"/>
      <c r="AW78" s="81"/>
      <c r="AX78" s="81"/>
      <c r="AY78" s="81"/>
    </row>
    <row r="79" spans="1:51" ht="23.25" thickBot="1">
      <c r="A79" s="159" t="s">
        <v>90</v>
      </c>
      <c r="B79" s="160">
        <v>1</v>
      </c>
      <c r="C79" s="24">
        <v>14.17</v>
      </c>
      <c r="D79" s="24">
        <v>20.81</v>
      </c>
      <c r="E79" s="24">
        <v>17.89</v>
      </c>
      <c r="F79" s="24">
        <v>15.37</v>
      </c>
      <c r="G79" s="24"/>
      <c r="H79" s="25">
        <f>AVERAGE(C79:G79)</f>
        <v>17.06</v>
      </c>
      <c r="I79" s="4"/>
      <c r="J79" s="16" t="s">
        <v>107</v>
      </c>
      <c r="K79" s="49">
        <v>3</v>
      </c>
      <c r="L79" s="17">
        <v>25.33</v>
      </c>
      <c r="M79" s="17">
        <v>22.77</v>
      </c>
      <c r="N79" s="17">
        <v>21.78</v>
      </c>
      <c r="O79" s="17">
        <v>23.86</v>
      </c>
      <c r="P79" s="17"/>
      <c r="Q79" s="18">
        <f>AVERAGE(L79:P79)</f>
        <v>23.435</v>
      </c>
      <c r="R79" s="11"/>
      <c r="S79" s="306"/>
      <c r="T79" s="307"/>
      <c r="U79" s="309"/>
      <c r="V79" s="282"/>
      <c r="W79" s="282"/>
      <c r="X79" s="282"/>
      <c r="Y79" s="282"/>
      <c r="Z79" s="282"/>
      <c r="AA79" s="334"/>
      <c r="AB79" s="120"/>
      <c r="AC79" s="109"/>
      <c r="AD79" s="130"/>
      <c r="AE79" s="130"/>
      <c r="AF79" s="130"/>
      <c r="AG79" s="130"/>
      <c r="AH79" s="130"/>
      <c r="AI79" s="130"/>
      <c r="AJ79" s="130"/>
      <c r="AK79" s="130"/>
      <c r="AL79" s="90"/>
      <c r="AM79" s="76"/>
      <c r="AN79" s="84"/>
      <c r="AO79" s="84"/>
      <c r="AP79" s="84"/>
      <c r="AQ79" s="84"/>
      <c r="AR79" s="84"/>
      <c r="AS79" s="84"/>
      <c r="AT79" s="84"/>
      <c r="AU79" s="84"/>
      <c r="AV79" s="81"/>
      <c r="AW79" s="81"/>
      <c r="AX79" s="81"/>
      <c r="AY79" s="81"/>
    </row>
    <row r="80" spans="1:51" ht="23.25" thickBot="1">
      <c r="A80" s="159" t="s">
        <v>118</v>
      </c>
      <c r="B80" s="160">
        <v>3</v>
      </c>
      <c r="C80" s="26">
        <v>26.37</v>
      </c>
      <c r="D80" s="26">
        <v>23.86</v>
      </c>
      <c r="E80" s="26">
        <v>15.37</v>
      </c>
      <c r="F80" s="26">
        <v>17.89</v>
      </c>
      <c r="G80" s="26"/>
      <c r="H80" s="27">
        <f>AVERAGE(C80:G80)</f>
        <v>20.872500000000002</v>
      </c>
      <c r="I80" s="4"/>
      <c r="J80" s="75"/>
      <c r="K80" s="75"/>
      <c r="L80" s="75"/>
      <c r="M80" s="75"/>
      <c r="N80" s="75"/>
      <c r="O80" s="75"/>
      <c r="P80" s="75"/>
      <c r="Q80" s="75"/>
      <c r="R80" s="11"/>
      <c r="S80" s="306"/>
      <c r="T80" s="307"/>
      <c r="U80" s="309"/>
      <c r="V80" s="282"/>
      <c r="W80" s="282"/>
      <c r="X80" s="282"/>
      <c r="Y80" s="282"/>
      <c r="Z80" s="282"/>
      <c r="AA80" s="334"/>
      <c r="AB80" s="120"/>
      <c r="AC80" s="109"/>
      <c r="AD80" s="130"/>
      <c r="AE80" s="130"/>
      <c r="AF80" s="130"/>
      <c r="AG80" s="130"/>
      <c r="AH80" s="130"/>
      <c r="AI80" s="130"/>
      <c r="AJ80" s="130"/>
      <c r="AK80" s="130"/>
      <c r="AL80" s="90"/>
      <c r="AM80" s="76"/>
      <c r="AN80" s="84"/>
      <c r="AO80" s="84"/>
      <c r="AP80" s="84"/>
      <c r="AQ80" s="84"/>
      <c r="AR80" s="84"/>
      <c r="AS80" s="84"/>
      <c r="AT80" s="84"/>
      <c r="AU80" s="84"/>
      <c r="AV80" s="81"/>
      <c r="AW80" s="81"/>
      <c r="AX80" s="81"/>
      <c r="AY80" s="81"/>
    </row>
    <row r="81" spans="1:51" ht="6.75" customHeight="1" thickBot="1">
      <c r="A81" s="275"/>
      <c r="B81" s="275"/>
      <c r="C81" s="275"/>
      <c r="D81" s="275"/>
      <c r="E81" s="275"/>
      <c r="F81" s="275"/>
      <c r="G81" s="275"/>
      <c r="H81" s="275"/>
      <c r="I81" s="4"/>
      <c r="J81" s="75"/>
      <c r="K81" s="77"/>
      <c r="L81" s="78"/>
      <c r="M81" s="78"/>
      <c r="N81" s="78"/>
      <c r="O81" s="78"/>
      <c r="P81" s="78"/>
      <c r="Q81" s="78"/>
      <c r="R81" s="11"/>
      <c r="S81" s="278"/>
      <c r="T81" s="279"/>
      <c r="U81" s="279"/>
      <c r="V81" s="279"/>
      <c r="W81" s="279"/>
      <c r="X81" s="279"/>
      <c r="Y81" s="279"/>
      <c r="Z81" s="279"/>
      <c r="AA81" s="280"/>
      <c r="AB81" s="120"/>
      <c r="AC81" s="109"/>
      <c r="AD81" s="130"/>
      <c r="AE81" s="130"/>
      <c r="AF81" s="130"/>
      <c r="AG81" s="130"/>
      <c r="AH81" s="130"/>
      <c r="AI81" s="130"/>
      <c r="AJ81" s="130"/>
      <c r="AK81" s="130"/>
      <c r="AL81" s="21"/>
      <c r="AM81" s="81"/>
      <c r="AN81" s="81"/>
      <c r="AO81" s="81"/>
      <c r="AP81" s="81"/>
      <c r="AQ81" s="81"/>
      <c r="AR81" s="81"/>
      <c r="AS81" s="81"/>
      <c r="AT81" s="81"/>
      <c r="AU81" s="81"/>
      <c r="AV81" s="81"/>
      <c r="AW81" s="81"/>
      <c r="AX81" s="81"/>
      <c r="AY81" s="81"/>
    </row>
    <row r="82" spans="1:51" ht="23.25" thickBot="1">
      <c r="A82" s="159" t="s">
        <v>92</v>
      </c>
      <c r="B82" s="160"/>
      <c r="C82" s="28"/>
      <c r="D82" s="28"/>
      <c r="E82" s="28"/>
      <c r="F82" s="28"/>
      <c r="G82" s="28"/>
      <c r="H82" s="29"/>
      <c r="I82" s="4"/>
      <c r="J82" s="75"/>
      <c r="K82" s="77"/>
      <c r="L82" s="78"/>
      <c r="M82" s="78"/>
      <c r="N82" s="78"/>
      <c r="O82" s="78"/>
      <c r="P82" s="78"/>
      <c r="Q82" s="78"/>
      <c r="R82" s="11"/>
      <c r="S82" s="289" t="s">
        <v>94</v>
      </c>
      <c r="T82" s="290"/>
      <c r="U82" s="283">
        <v>0</v>
      </c>
      <c r="V82" s="286">
        <v>20.76</v>
      </c>
      <c r="W82" s="286">
        <v>20.54</v>
      </c>
      <c r="X82" s="286">
        <v>19.38</v>
      </c>
      <c r="Y82" s="286"/>
      <c r="Z82" s="286"/>
      <c r="AA82" s="310">
        <f>AVERAGE(V82:Z82)</f>
        <v>20.226666666666663</v>
      </c>
      <c r="AB82" s="120"/>
      <c r="AC82" s="109"/>
      <c r="AD82" s="130"/>
      <c r="AE82" s="130"/>
      <c r="AF82" s="130"/>
      <c r="AG82" s="130"/>
      <c r="AH82" s="130"/>
      <c r="AI82" s="130"/>
      <c r="AJ82" s="130"/>
      <c r="AK82" s="130"/>
      <c r="AL82" s="2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</row>
    <row r="83" spans="1:51" ht="23.25" thickBot="1">
      <c r="A83" s="159" t="s">
        <v>43</v>
      </c>
      <c r="B83" s="160" t="s">
        <v>115</v>
      </c>
      <c r="C83" s="30"/>
      <c r="D83" s="30"/>
      <c r="E83" s="30"/>
      <c r="F83" s="30"/>
      <c r="G83" s="30"/>
      <c r="H83" s="31"/>
      <c r="I83" s="4"/>
      <c r="J83" s="35" t="s">
        <v>108</v>
      </c>
      <c r="K83" s="50">
        <v>1</v>
      </c>
      <c r="L83" s="36">
        <v>18.56</v>
      </c>
      <c r="M83" s="36">
        <v>17.37</v>
      </c>
      <c r="N83" s="36">
        <v>17.37</v>
      </c>
      <c r="O83" s="36">
        <v>19.54</v>
      </c>
      <c r="P83" s="36"/>
      <c r="Q83" s="37">
        <f>AVERAGE(L83:P83)</f>
        <v>18.21</v>
      </c>
      <c r="R83" s="11"/>
      <c r="S83" s="291"/>
      <c r="T83" s="292"/>
      <c r="U83" s="284"/>
      <c r="V83" s="287"/>
      <c r="W83" s="287"/>
      <c r="X83" s="287"/>
      <c r="Y83" s="287"/>
      <c r="Z83" s="287"/>
      <c r="AA83" s="311"/>
      <c r="AB83" s="120"/>
      <c r="AC83" s="112"/>
      <c r="AD83" s="131"/>
      <c r="AE83" s="131"/>
      <c r="AF83" s="131"/>
      <c r="AG83" s="131"/>
      <c r="AH83" s="131"/>
      <c r="AI83" s="131"/>
      <c r="AJ83" s="131"/>
      <c r="AK83" s="129"/>
      <c r="AL83" s="2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</row>
    <row r="84" spans="1:51" ht="4.5" customHeight="1" thickBot="1">
      <c r="A84" s="275"/>
      <c r="B84" s="275"/>
      <c r="C84" s="275"/>
      <c r="D84" s="275"/>
      <c r="E84" s="275"/>
      <c r="F84" s="275"/>
      <c r="G84" s="275"/>
      <c r="H84" s="275"/>
      <c r="I84" s="4"/>
      <c r="J84" s="272"/>
      <c r="K84" s="273"/>
      <c r="L84" s="273"/>
      <c r="M84" s="273"/>
      <c r="N84" s="273"/>
      <c r="O84" s="273"/>
      <c r="P84" s="273"/>
      <c r="Q84" s="274"/>
      <c r="R84" s="11"/>
      <c r="S84" s="293"/>
      <c r="T84" s="294"/>
      <c r="U84" s="285"/>
      <c r="V84" s="288"/>
      <c r="W84" s="288"/>
      <c r="X84" s="288"/>
      <c r="Y84" s="288"/>
      <c r="Z84" s="288"/>
      <c r="AA84" s="354"/>
      <c r="AB84" s="348" t="s">
        <v>91</v>
      </c>
      <c r="AC84" s="350">
        <v>1</v>
      </c>
      <c r="AD84" s="352">
        <v>19.25</v>
      </c>
      <c r="AE84" s="352">
        <v>19.71</v>
      </c>
      <c r="AF84" s="352">
        <v>16.72</v>
      </c>
      <c r="AG84" s="352">
        <v>21.78</v>
      </c>
      <c r="AH84" s="352">
        <v>16.67</v>
      </c>
      <c r="AI84" s="352"/>
      <c r="AJ84" s="232"/>
      <c r="AK84" s="363">
        <f>AVERAGE(AD84:AH84)</f>
        <v>18.826</v>
      </c>
      <c r="AL84" s="9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</row>
    <row r="85" spans="1:51" ht="23.25" thickBot="1">
      <c r="A85" s="159" t="s">
        <v>93</v>
      </c>
      <c r="B85" s="160">
        <v>0</v>
      </c>
      <c r="C85" s="24">
        <v>14.78</v>
      </c>
      <c r="D85" s="24">
        <v>10.31</v>
      </c>
      <c r="E85" s="24">
        <v>12.26</v>
      </c>
      <c r="F85" s="24"/>
      <c r="G85" s="24"/>
      <c r="H85" s="25">
        <f>AVERAGE(C85:E85)</f>
        <v>12.450000000000001</v>
      </c>
      <c r="I85" s="4"/>
      <c r="J85" s="38" t="s">
        <v>94</v>
      </c>
      <c r="K85" s="51">
        <v>3</v>
      </c>
      <c r="L85" s="39">
        <v>20.13</v>
      </c>
      <c r="M85" s="39">
        <v>18.56</v>
      </c>
      <c r="N85" s="39">
        <v>17.89</v>
      </c>
      <c r="O85" s="39">
        <v>19.27</v>
      </c>
      <c r="P85" s="39"/>
      <c r="Q85" s="40">
        <f>AVERAGE(L85:P85)</f>
        <v>18.9625</v>
      </c>
      <c r="R85" s="11"/>
      <c r="S85" s="85"/>
      <c r="T85" s="101"/>
      <c r="U85" s="76"/>
      <c r="V85" s="86"/>
      <c r="W85" s="86"/>
      <c r="X85" s="86"/>
      <c r="Y85" s="86"/>
      <c r="Z85" s="86"/>
      <c r="AA85" s="86"/>
      <c r="AB85" s="349"/>
      <c r="AC85" s="351"/>
      <c r="AD85" s="353"/>
      <c r="AE85" s="353"/>
      <c r="AF85" s="353"/>
      <c r="AG85" s="353"/>
      <c r="AH85" s="353"/>
      <c r="AI85" s="353"/>
      <c r="AJ85" s="233"/>
      <c r="AK85" s="219"/>
      <c r="AL85" s="9"/>
      <c r="AM85" s="81"/>
      <c r="AN85" s="81"/>
      <c r="AO85" s="81"/>
      <c r="AP85" s="81"/>
      <c r="AQ85" s="81"/>
      <c r="AR85" s="81"/>
      <c r="AS85" s="81"/>
      <c r="AT85" s="81"/>
      <c r="AU85" s="81"/>
      <c r="AV85" s="81"/>
      <c r="AW85" s="81"/>
      <c r="AX85" s="81"/>
      <c r="AY85" s="81"/>
    </row>
    <row r="86" spans="1:51" ht="23.25" thickBot="1">
      <c r="A86" s="159" t="s">
        <v>94</v>
      </c>
      <c r="B86" s="160">
        <v>3</v>
      </c>
      <c r="C86" s="26">
        <v>26.37</v>
      </c>
      <c r="D86" s="26">
        <v>11.39</v>
      </c>
      <c r="E86" s="26">
        <v>17.89</v>
      </c>
      <c r="F86" s="26"/>
      <c r="G86" s="26"/>
      <c r="H86" s="27">
        <f>AVERAGE(C86:E86)</f>
        <v>18.55</v>
      </c>
      <c r="I86" s="4"/>
      <c r="J86" s="75"/>
      <c r="K86" s="75"/>
      <c r="L86" s="75"/>
      <c r="M86" s="75"/>
      <c r="N86" s="75"/>
      <c r="O86" s="75"/>
      <c r="P86" s="75"/>
      <c r="Q86" s="75"/>
      <c r="R86" s="11"/>
      <c r="S86" s="85"/>
      <c r="T86" s="101"/>
      <c r="U86" s="76"/>
      <c r="V86" s="86"/>
      <c r="W86" s="86"/>
      <c r="X86" s="86"/>
      <c r="Y86" s="86"/>
      <c r="Z86" s="86"/>
      <c r="AA86" s="86"/>
      <c r="AB86" s="349"/>
      <c r="AC86" s="351"/>
      <c r="AD86" s="353"/>
      <c r="AE86" s="353"/>
      <c r="AF86" s="353"/>
      <c r="AG86" s="353"/>
      <c r="AH86" s="353"/>
      <c r="AI86" s="353"/>
      <c r="AJ86" s="234"/>
      <c r="AK86" s="219"/>
      <c r="AL86" s="9"/>
      <c r="AM86" s="81"/>
      <c r="AN86" s="81"/>
      <c r="AO86" s="81"/>
      <c r="AP86" s="81"/>
      <c r="AQ86" s="81"/>
      <c r="AR86" s="81"/>
      <c r="AS86" s="81"/>
      <c r="AT86" s="81"/>
      <c r="AU86" s="81"/>
      <c r="AV86" s="81"/>
      <c r="AW86" s="81"/>
      <c r="AX86" s="81"/>
      <c r="AY86" s="81"/>
    </row>
    <row r="87" spans="1:51" ht="3.75" customHeight="1" thickBot="1">
      <c r="A87" s="275"/>
      <c r="B87" s="275"/>
      <c r="C87" s="275"/>
      <c r="D87" s="275"/>
      <c r="E87" s="275"/>
      <c r="F87" s="275"/>
      <c r="G87" s="275"/>
      <c r="H87" s="275"/>
      <c r="I87" s="4"/>
      <c r="J87" s="75"/>
      <c r="K87" s="77"/>
      <c r="L87" s="78"/>
      <c r="M87" s="78"/>
      <c r="N87" s="78"/>
      <c r="O87" s="78"/>
      <c r="P87" s="78"/>
      <c r="Q87" s="78"/>
      <c r="R87" s="11"/>
      <c r="S87" s="85"/>
      <c r="T87" s="101"/>
      <c r="U87" s="76"/>
      <c r="V87" s="86"/>
      <c r="W87" s="86"/>
      <c r="X87" s="86"/>
      <c r="Y87" s="86"/>
      <c r="Z87" s="86"/>
      <c r="AA87" s="86"/>
      <c r="AB87" s="221" t="e">
        <f>AVERAGE(AD87:AH87)</f>
        <v>#DIV/0!</v>
      </c>
      <c r="AC87" s="222"/>
      <c r="AD87" s="222"/>
      <c r="AE87" s="222"/>
      <c r="AF87" s="222"/>
      <c r="AG87" s="222"/>
      <c r="AH87" s="222"/>
      <c r="AI87" s="222"/>
      <c r="AJ87" s="222"/>
      <c r="AK87" s="223"/>
      <c r="AL87" s="9"/>
      <c r="AM87" s="81"/>
      <c r="AN87" s="81"/>
      <c r="AO87" s="81"/>
      <c r="AP87" s="81"/>
      <c r="AQ87" s="81"/>
      <c r="AR87" s="81"/>
      <c r="AS87" s="81"/>
      <c r="AT87" s="81"/>
      <c r="AU87" s="81"/>
      <c r="AV87" s="81"/>
      <c r="AW87" s="81"/>
      <c r="AX87" s="81"/>
      <c r="AY87" s="81"/>
    </row>
    <row r="88" spans="1:51" ht="23.25" thickBot="1">
      <c r="A88" s="159" t="s">
        <v>95</v>
      </c>
      <c r="B88" s="160">
        <v>0</v>
      </c>
      <c r="C88" s="28">
        <v>17.81</v>
      </c>
      <c r="D88" s="28">
        <v>17.6</v>
      </c>
      <c r="E88" s="28">
        <v>16.85</v>
      </c>
      <c r="F88" s="28"/>
      <c r="G88" s="28"/>
      <c r="H88" s="29">
        <f>AVERAGE(C88:G88)</f>
        <v>17.419999999999998</v>
      </c>
      <c r="I88" s="4"/>
      <c r="J88" s="75"/>
      <c r="K88" s="77"/>
      <c r="L88" s="78"/>
      <c r="M88" s="78"/>
      <c r="N88" s="78"/>
      <c r="O88" s="78"/>
      <c r="P88" s="78"/>
      <c r="Q88" s="78"/>
      <c r="R88" s="11"/>
      <c r="S88" s="85"/>
      <c r="T88" s="101"/>
      <c r="U88" s="76"/>
      <c r="V88" s="86"/>
      <c r="W88" s="86"/>
      <c r="X88" s="86"/>
      <c r="Y88" s="86"/>
      <c r="Z88" s="86"/>
      <c r="AA88" s="86"/>
      <c r="AB88" s="349" t="s">
        <v>35</v>
      </c>
      <c r="AC88" s="351">
        <v>4</v>
      </c>
      <c r="AD88" s="353">
        <v>33.4</v>
      </c>
      <c r="AE88" s="353">
        <v>22.77</v>
      </c>
      <c r="AF88" s="353">
        <v>23.86</v>
      </c>
      <c r="AG88" s="353">
        <v>23.16</v>
      </c>
      <c r="AH88" s="353">
        <v>27.83</v>
      </c>
      <c r="AI88" s="353"/>
      <c r="AJ88" s="217"/>
      <c r="AK88" s="219">
        <f>AVERAGE(AD88:AI88)</f>
        <v>26.203999999999997</v>
      </c>
      <c r="AL88" s="9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81"/>
    </row>
    <row r="89" spans="1:51" ht="23.25" thickBot="1">
      <c r="A89" s="159" t="s">
        <v>96</v>
      </c>
      <c r="B89" s="160">
        <v>3</v>
      </c>
      <c r="C89" s="30">
        <v>20.04</v>
      </c>
      <c r="D89" s="30">
        <v>33.4</v>
      </c>
      <c r="E89" s="30">
        <v>18.56</v>
      </c>
      <c r="F89" s="30"/>
      <c r="G89" s="30"/>
      <c r="H89" s="31">
        <f>AVERAGE(C89:G89)</f>
        <v>24</v>
      </c>
      <c r="I89" s="4"/>
      <c r="J89" s="13" t="s">
        <v>96</v>
      </c>
      <c r="K89" s="48">
        <v>3</v>
      </c>
      <c r="L89" s="14">
        <v>19.27</v>
      </c>
      <c r="M89" s="14">
        <v>13.92</v>
      </c>
      <c r="N89" s="14">
        <v>20.04</v>
      </c>
      <c r="O89" s="14"/>
      <c r="P89" s="14"/>
      <c r="Q89" s="15">
        <f>AVERAGE(L89:P89)</f>
        <v>17.743333333333332</v>
      </c>
      <c r="R89" s="11"/>
      <c r="S89" s="85"/>
      <c r="T89" s="101"/>
      <c r="U89" s="76"/>
      <c r="V89" s="86"/>
      <c r="W89" s="86"/>
      <c r="X89" s="86"/>
      <c r="Y89" s="86"/>
      <c r="Z89" s="86"/>
      <c r="AA89" s="86"/>
      <c r="AB89" s="367"/>
      <c r="AC89" s="368"/>
      <c r="AD89" s="369"/>
      <c r="AE89" s="369"/>
      <c r="AF89" s="369"/>
      <c r="AG89" s="369"/>
      <c r="AH89" s="369"/>
      <c r="AI89" s="369"/>
      <c r="AJ89" s="218"/>
      <c r="AK89" s="220"/>
      <c r="AL89" s="9"/>
      <c r="AM89" s="81"/>
      <c r="AN89" s="81"/>
      <c r="AO89" s="81"/>
      <c r="AP89" s="81"/>
      <c r="AQ89" s="81"/>
      <c r="AR89" s="81"/>
      <c r="AS89" s="81"/>
      <c r="AT89" s="81"/>
      <c r="AU89" s="81"/>
      <c r="AV89" s="81"/>
      <c r="AW89" s="81"/>
      <c r="AX89" s="81"/>
      <c r="AY89" s="81"/>
    </row>
    <row r="90" spans="1:51" ht="4.5" customHeight="1" thickBot="1">
      <c r="A90" s="275"/>
      <c r="B90" s="275"/>
      <c r="C90" s="275"/>
      <c r="D90" s="275"/>
      <c r="E90" s="275"/>
      <c r="F90" s="275"/>
      <c r="G90" s="275"/>
      <c r="H90" s="275"/>
      <c r="I90" s="4"/>
      <c r="J90" s="269"/>
      <c r="K90" s="270"/>
      <c r="L90" s="270"/>
      <c r="M90" s="270"/>
      <c r="N90" s="270"/>
      <c r="O90" s="270"/>
      <c r="P90" s="270"/>
      <c r="Q90" s="271"/>
      <c r="R90" s="11"/>
      <c r="S90" s="295" t="s">
        <v>96</v>
      </c>
      <c r="T90" s="296"/>
      <c r="U90" s="301">
        <v>0</v>
      </c>
      <c r="V90" s="313">
        <v>17.25</v>
      </c>
      <c r="W90" s="313">
        <v>21.95</v>
      </c>
      <c r="X90" s="313">
        <v>21.28</v>
      </c>
      <c r="Y90" s="313"/>
      <c r="Z90" s="313"/>
      <c r="AA90" s="335">
        <f>AVERAGE(V90:Z90)</f>
        <v>20.16</v>
      </c>
      <c r="AB90" s="108"/>
      <c r="AC90" s="109"/>
      <c r="AD90" s="129"/>
      <c r="AE90" s="129"/>
      <c r="AF90" s="129"/>
      <c r="AG90" s="129"/>
      <c r="AH90" s="129"/>
      <c r="AI90" s="129"/>
      <c r="AJ90" s="129"/>
      <c r="AK90" s="129"/>
      <c r="AL90" s="9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</row>
    <row r="91" spans="1:51" ht="23.25" thickBot="1">
      <c r="A91" s="159" t="s">
        <v>97</v>
      </c>
      <c r="B91" s="160">
        <v>3</v>
      </c>
      <c r="C91" s="24">
        <v>20.04</v>
      </c>
      <c r="D91" s="24">
        <v>23.86</v>
      </c>
      <c r="E91" s="24">
        <v>25.4</v>
      </c>
      <c r="F91" s="24">
        <v>31.31</v>
      </c>
      <c r="G91" s="24"/>
      <c r="H91" s="25">
        <f>AVERAGE(C91:F91)</f>
        <v>25.1525</v>
      </c>
      <c r="I91" s="4"/>
      <c r="J91" s="16" t="s">
        <v>97</v>
      </c>
      <c r="K91" s="49">
        <v>0</v>
      </c>
      <c r="L91" s="17">
        <v>17.88</v>
      </c>
      <c r="M91" s="17">
        <v>13.03</v>
      </c>
      <c r="N91" s="17">
        <v>19.28</v>
      </c>
      <c r="O91" s="17"/>
      <c r="P91" s="17"/>
      <c r="Q91" s="18">
        <f>AVERAGE(L91:P91)</f>
        <v>16.73</v>
      </c>
      <c r="R91" s="11"/>
      <c r="S91" s="297"/>
      <c r="T91" s="298"/>
      <c r="U91" s="302"/>
      <c r="V91" s="338"/>
      <c r="W91" s="338"/>
      <c r="X91" s="338"/>
      <c r="Y91" s="338"/>
      <c r="Z91" s="338"/>
      <c r="AA91" s="340"/>
      <c r="AB91" s="110"/>
      <c r="AC91" s="110"/>
      <c r="AD91" s="130"/>
      <c r="AE91" s="130"/>
      <c r="AF91" s="130"/>
      <c r="AG91" s="130"/>
      <c r="AH91" s="130"/>
      <c r="AI91" s="130"/>
      <c r="AJ91" s="130"/>
      <c r="AK91" s="130"/>
      <c r="AL91" s="9"/>
      <c r="AM91" s="81"/>
      <c r="AN91" s="81"/>
      <c r="AO91" s="81"/>
      <c r="AP91" s="81"/>
      <c r="AQ91" s="81"/>
      <c r="AR91" s="81"/>
      <c r="AS91" s="81"/>
      <c r="AT91" s="81"/>
      <c r="AU91" s="81"/>
      <c r="AV91" s="81"/>
      <c r="AW91" s="81"/>
      <c r="AX91" s="81"/>
      <c r="AY91" s="81"/>
    </row>
    <row r="92" spans="1:51" ht="23.25" thickBot="1">
      <c r="A92" s="159" t="s">
        <v>36</v>
      </c>
      <c r="B92" s="160">
        <v>1</v>
      </c>
      <c r="C92" s="26">
        <v>17.81</v>
      </c>
      <c r="D92" s="26">
        <v>22.61</v>
      </c>
      <c r="E92" s="26">
        <v>27.83</v>
      </c>
      <c r="F92" s="26">
        <v>21.4</v>
      </c>
      <c r="G92" s="26"/>
      <c r="H92" s="27">
        <f>AVERAGE(C92:F92)</f>
        <v>22.4125</v>
      </c>
      <c r="I92" s="4"/>
      <c r="J92" s="75"/>
      <c r="K92" s="75"/>
      <c r="L92" s="75"/>
      <c r="M92" s="75"/>
      <c r="N92" s="75"/>
      <c r="O92" s="75"/>
      <c r="P92" s="75"/>
      <c r="Q92" s="75"/>
      <c r="R92" s="11"/>
      <c r="S92" s="299"/>
      <c r="T92" s="300"/>
      <c r="U92" s="303"/>
      <c r="V92" s="339"/>
      <c r="W92" s="339"/>
      <c r="X92" s="339"/>
      <c r="Y92" s="339"/>
      <c r="Z92" s="339"/>
      <c r="AA92" s="341"/>
      <c r="AB92" s="110"/>
      <c r="AC92" s="110"/>
      <c r="AD92" s="130"/>
      <c r="AE92" s="130"/>
      <c r="AF92" s="130"/>
      <c r="AG92" s="130"/>
      <c r="AH92" s="130"/>
      <c r="AI92" s="130"/>
      <c r="AJ92" s="130"/>
      <c r="AK92" s="130"/>
      <c r="AL92" s="9"/>
      <c r="AM92" s="81"/>
      <c r="AN92" s="81"/>
      <c r="AO92" s="81"/>
      <c r="AP92" s="81"/>
      <c r="AQ92" s="81"/>
      <c r="AR92" s="81"/>
      <c r="AS92" s="81"/>
      <c r="AT92" s="81"/>
      <c r="AU92" s="81"/>
      <c r="AV92" s="81"/>
      <c r="AW92" s="81"/>
      <c r="AX92" s="81"/>
      <c r="AY92" s="81"/>
    </row>
    <row r="93" spans="1:51" ht="5.25" customHeight="1" thickBot="1">
      <c r="A93" s="275"/>
      <c r="B93" s="275"/>
      <c r="C93" s="275"/>
      <c r="D93" s="275"/>
      <c r="E93" s="275"/>
      <c r="F93" s="275"/>
      <c r="G93" s="275"/>
      <c r="H93" s="275"/>
      <c r="I93" s="4"/>
      <c r="J93" s="75"/>
      <c r="K93" s="77"/>
      <c r="L93" s="78"/>
      <c r="M93" s="78"/>
      <c r="N93" s="78"/>
      <c r="O93" s="78"/>
      <c r="P93" s="78"/>
      <c r="Q93" s="78"/>
      <c r="R93" s="11"/>
      <c r="S93" s="342"/>
      <c r="T93" s="343"/>
      <c r="U93" s="343"/>
      <c r="V93" s="343"/>
      <c r="W93" s="343"/>
      <c r="X93" s="343"/>
      <c r="Y93" s="343"/>
      <c r="Z93" s="343"/>
      <c r="AA93" s="344"/>
      <c r="AB93" s="110"/>
      <c r="AC93" s="110"/>
      <c r="AD93" s="130"/>
      <c r="AE93" s="130"/>
      <c r="AF93" s="130"/>
      <c r="AG93" s="130"/>
      <c r="AH93" s="130"/>
      <c r="AI93" s="130"/>
      <c r="AJ93" s="130"/>
      <c r="AK93" s="130"/>
      <c r="AL93" s="9"/>
      <c r="AM93" s="81"/>
      <c r="AN93" s="81"/>
      <c r="AO93" s="81"/>
      <c r="AP93" s="81"/>
      <c r="AQ93" s="81"/>
      <c r="AR93" s="81"/>
      <c r="AS93" s="81"/>
      <c r="AT93" s="81"/>
      <c r="AU93" s="81"/>
      <c r="AV93" s="81"/>
      <c r="AW93" s="81"/>
      <c r="AX93" s="81"/>
      <c r="AY93" s="81"/>
    </row>
    <row r="94" spans="1:51" ht="23.25" thickBot="1">
      <c r="A94" s="157" t="s">
        <v>47</v>
      </c>
      <c r="B94" s="158">
        <v>3</v>
      </c>
      <c r="C94" s="28">
        <v>21</v>
      </c>
      <c r="D94" s="28">
        <v>26.37</v>
      </c>
      <c r="E94" s="28">
        <v>19.54</v>
      </c>
      <c r="F94" s="28">
        <v>33.4</v>
      </c>
      <c r="G94" s="28">
        <v>19.27</v>
      </c>
      <c r="H94" s="29">
        <f>AVERAGE(C94:G94)</f>
        <v>23.916</v>
      </c>
      <c r="I94" s="4"/>
      <c r="J94" s="75"/>
      <c r="K94" s="77"/>
      <c r="L94" s="78"/>
      <c r="M94" s="78"/>
      <c r="N94" s="78"/>
      <c r="O94" s="78"/>
      <c r="P94" s="78"/>
      <c r="Q94" s="78"/>
      <c r="R94" s="11"/>
      <c r="S94" s="318" t="s">
        <v>35</v>
      </c>
      <c r="T94" s="319"/>
      <c r="U94" s="301">
        <v>3</v>
      </c>
      <c r="V94" s="313">
        <v>20.88</v>
      </c>
      <c r="W94" s="313">
        <v>22.77</v>
      </c>
      <c r="X94" s="313">
        <v>27.89</v>
      </c>
      <c r="Y94" s="313"/>
      <c r="Z94" s="313"/>
      <c r="AA94" s="335">
        <f>AVERAGE(V94:Z94)</f>
        <v>23.846666666666664</v>
      </c>
      <c r="AB94" s="110"/>
      <c r="AC94" s="110"/>
      <c r="AD94" s="130"/>
      <c r="AE94" s="130"/>
      <c r="AF94" s="130"/>
      <c r="AG94" s="130"/>
      <c r="AH94" s="130"/>
      <c r="AI94" s="130"/>
      <c r="AJ94" s="130"/>
      <c r="AK94" s="130"/>
      <c r="AL94" s="9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</row>
    <row r="95" spans="1:51" ht="23.25" thickBot="1">
      <c r="A95" s="157" t="s">
        <v>42</v>
      </c>
      <c r="B95" s="158">
        <v>2</v>
      </c>
      <c r="C95" s="30">
        <v>22.77</v>
      </c>
      <c r="D95" s="30">
        <v>26.44</v>
      </c>
      <c r="E95" s="30">
        <v>20.04</v>
      </c>
      <c r="F95" s="30">
        <v>29.27</v>
      </c>
      <c r="G95" s="30">
        <v>18.48</v>
      </c>
      <c r="H95" s="31">
        <f>AVERAGE(C95:G95)</f>
        <v>23.4</v>
      </c>
      <c r="I95" s="4"/>
      <c r="J95" s="35" t="s">
        <v>47</v>
      </c>
      <c r="K95" s="50">
        <v>0</v>
      </c>
      <c r="L95" s="36">
        <v>21.95</v>
      </c>
      <c r="M95" s="36">
        <v>25.06</v>
      </c>
      <c r="N95" s="36">
        <v>25.44</v>
      </c>
      <c r="O95" s="36"/>
      <c r="P95" s="36"/>
      <c r="Q95" s="37">
        <f>AVERAGE(L95:P95)</f>
        <v>24.150000000000002</v>
      </c>
      <c r="R95" s="11"/>
      <c r="S95" s="320"/>
      <c r="T95" s="321"/>
      <c r="U95" s="302"/>
      <c r="V95" s="338"/>
      <c r="W95" s="338"/>
      <c r="X95" s="338"/>
      <c r="Y95" s="338"/>
      <c r="Z95" s="338"/>
      <c r="AA95" s="340"/>
      <c r="AB95" s="9"/>
      <c r="AC95" s="9"/>
      <c r="AD95" s="132"/>
      <c r="AE95" s="132"/>
      <c r="AF95" s="132"/>
      <c r="AG95" s="132"/>
      <c r="AH95" s="132"/>
      <c r="AI95" s="132"/>
      <c r="AJ95" s="132"/>
      <c r="AK95" s="132"/>
      <c r="AL95" s="9"/>
      <c r="AM95" s="81"/>
      <c r="AN95" s="81"/>
      <c r="AO95" s="81"/>
      <c r="AP95" s="81"/>
      <c r="AQ95" s="81"/>
      <c r="AR95" s="81"/>
      <c r="AS95" s="81"/>
      <c r="AT95" s="81"/>
      <c r="AU95" s="81"/>
      <c r="AV95" s="81"/>
      <c r="AW95" s="81"/>
      <c r="AX95" s="81"/>
      <c r="AY95" s="81"/>
    </row>
    <row r="96" spans="1:51" ht="5.25" customHeight="1" thickBot="1">
      <c r="A96" s="275"/>
      <c r="B96" s="275"/>
      <c r="C96" s="275"/>
      <c r="D96" s="275"/>
      <c r="E96" s="275"/>
      <c r="F96" s="275"/>
      <c r="G96" s="275"/>
      <c r="H96" s="275"/>
      <c r="I96" s="4"/>
      <c r="J96" s="272"/>
      <c r="K96" s="273"/>
      <c r="L96" s="273"/>
      <c r="M96" s="273"/>
      <c r="N96" s="273"/>
      <c r="O96" s="273"/>
      <c r="P96" s="273"/>
      <c r="Q96" s="274"/>
      <c r="R96" s="11"/>
      <c r="S96" s="322"/>
      <c r="T96" s="323"/>
      <c r="U96" s="345"/>
      <c r="V96" s="346"/>
      <c r="W96" s="346"/>
      <c r="X96" s="346"/>
      <c r="Y96" s="346"/>
      <c r="Z96" s="346"/>
      <c r="AA96" s="347"/>
      <c r="AB96" s="9"/>
      <c r="AC96" s="9"/>
      <c r="AD96" s="132"/>
      <c r="AE96" s="132"/>
      <c r="AF96" s="132"/>
      <c r="AG96" s="132"/>
      <c r="AH96" s="132"/>
      <c r="AI96" s="132"/>
      <c r="AJ96" s="132"/>
      <c r="AK96" s="132"/>
      <c r="AL96" s="9"/>
      <c r="AM96" s="81"/>
      <c r="AN96" s="81"/>
      <c r="AO96" s="81"/>
      <c r="AP96" s="81"/>
      <c r="AQ96" s="81"/>
      <c r="AR96" s="81"/>
      <c r="AS96" s="81"/>
      <c r="AT96" s="81"/>
      <c r="AU96" s="81"/>
      <c r="AV96" s="81"/>
      <c r="AW96" s="81"/>
      <c r="AX96" s="81"/>
      <c r="AY96" s="81"/>
    </row>
    <row r="97" spans="1:51" ht="23.25" thickBot="1">
      <c r="A97" s="157" t="s">
        <v>98</v>
      </c>
      <c r="B97" s="158">
        <v>1</v>
      </c>
      <c r="C97" s="24">
        <v>19.67</v>
      </c>
      <c r="D97" s="24">
        <v>23.86</v>
      </c>
      <c r="E97" s="24">
        <v>17.87</v>
      </c>
      <c r="F97" s="24">
        <v>23.38</v>
      </c>
      <c r="G97" s="24"/>
      <c r="H97" s="25">
        <f>AVERAGE(C97:F97)</f>
        <v>21.195</v>
      </c>
      <c r="I97" s="4"/>
      <c r="J97" s="38" t="s">
        <v>35</v>
      </c>
      <c r="K97" s="51">
        <v>3</v>
      </c>
      <c r="L97" s="39">
        <v>25.05</v>
      </c>
      <c r="M97" s="39">
        <v>25.05</v>
      </c>
      <c r="N97" s="39">
        <v>31.31</v>
      </c>
      <c r="O97" s="39"/>
      <c r="P97" s="39"/>
      <c r="Q97" s="40">
        <f>AVERAGE(L97:P97)</f>
        <v>27.136666666666667</v>
      </c>
      <c r="R97" s="9"/>
      <c r="S97" s="85"/>
      <c r="T97" s="101"/>
      <c r="U97" s="76"/>
      <c r="V97" s="101"/>
      <c r="W97" s="101"/>
      <c r="X97" s="101"/>
      <c r="Y97" s="101"/>
      <c r="Z97" s="101"/>
      <c r="AA97" s="101"/>
      <c r="AB97" s="9"/>
      <c r="AC97" s="9"/>
      <c r="AD97" s="132"/>
      <c r="AE97" s="132"/>
      <c r="AF97" s="132"/>
      <c r="AG97" s="132"/>
      <c r="AH97" s="132"/>
      <c r="AI97" s="132"/>
      <c r="AJ97" s="132"/>
      <c r="AK97" s="132"/>
      <c r="AL97" s="9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</row>
    <row r="98" spans="1:51" ht="20.25" customHeight="1" thickBot="1">
      <c r="A98" s="157" t="s">
        <v>35</v>
      </c>
      <c r="B98" s="158">
        <v>3</v>
      </c>
      <c r="C98" s="26">
        <v>38.54</v>
      </c>
      <c r="D98" s="26">
        <v>18.5</v>
      </c>
      <c r="E98" s="26">
        <v>29.47</v>
      </c>
      <c r="F98" s="26">
        <v>20.04</v>
      </c>
      <c r="G98" s="26"/>
      <c r="H98" s="27">
        <f>AVERAGE(C98:F98)</f>
        <v>26.637499999999996</v>
      </c>
      <c r="I98" s="4"/>
      <c r="J98" s="75"/>
      <c r="K98" s="75"/>
      <c r="L98" s="75"/>
      <c r="M98" s="75"/>
      <c r="N98" s="75"/>
      <c r="O98" s="75"/>
      <c r="P98" s="75"/>
      <c r="Q98" s="75"/>
      <c r="R98" s="81"/>
      <c r="S98" s="98"/>
      <c r="T98" s="102"/>
      <c r="U98" s="83"/>
      <c r="V98" s="102"/>
      <c r="W98" s="102"/>
      <c r="X98" s="102"/>
      <c r="Y98" s="102"/>
      <c r="Z98" s="102"/>
      <c r="AA98" s="102"/>
      <c r="AB98" s="81"/>
      <c r="AC98" s="81"/>
      <c r="AD98" s="133"/>
      <c r="AE98" s="133"/>
      <c r="AF98" s="133"/>
      <c r="AG98" s="133"/>
      <c r="AH98" s="133"/>
      <c r="AI98" s="133"/>
      <c r="AJ98" s="133"/>
      <c r="AK98" s="133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</row>
    <row r="99" spans="1:51" ht="12.75">
      <c r="A99" s="85"/>
      <c r="B99" s="77"/>
      <c r="C99" s="86"/>
      <c r="D99" s="86"/>
      <c r="E99" s="86"/>
      <c r="F99" s="86"/>
      <c r="G99" s="86"/>
      <c r="H99" s="86"/>
      <c r="I99" s="81"/>
      <c r="J99" s="81"/>
      <c r="K99" s="82"/>
      <c r="L99" s="81"/>
      <c r="M99" s="81"/>
      <c r="N99" s="81"/>
      <c r="O99" s="81"/>
      <c r="P99" s="81"/>
      <c r="Q99" s="81"/>
      <c r="R99" s="81"/>
      <c r="S99" s="98"/>
      <c r="T99" s="102"/>
      <c r="U99" s="83"/>
      <c r="V99" s="102"/>
      <c r="W99" s="102"/>
      <c r="X99" s="102"/>
      <c r="Y99" s="102"/>
      <c r="Z99" s="102"/>
      <c r="AA99" s="102"/>
      <c r="AB99" s="81"/>
      <c r="AC99" s="81"/>
      <c r="AD99" s="133"/>
      <c r="AE99" s="133"/>
      <c r="AF99" s="133"/>
      <c r="AG99" s="133"/>
      <c r="AH99" s="133"/>
      <c r="AI99" s="133"/>
      <c r="AJ99" s="133"/>
      <c r="AK99" s="133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</row>
    <row r="100" spans="1:51" ht="12.75">
      <c r="A100" s="85"/>
      <c r="B100" s="77"/>
      <c r="C100" s="86"/>
      <c r="D100" s="86"/>
      <c r="E100" s="86"/>
      <c r="F100" s="86"/>
      <c r="G100" s="86"/>
      <c r="H100" s="86"/>
      <c r="I100" s="81"/>
      <c r="J100" s="81"/>
      <c r="K100" s="82"/>
      <c r="L100" s="81"/>
      <c r="M100" s="81"/>
      <c r="N100" s="81"/>
      <c r="O100" s="81"/>
      <c r="P100" s="81"/>
      <c r="Q100" s="81"/>
      <c r="R100" s="81"/>
      <c r="S100" s="98"/>
      <c r="T100" s="102"/>
      <c r="U100" s="83"/>
      <c r="V100" s="102"/>
      <c r="W100" s="102"/>
      <c r="X100" s="102"/>
      <c r="Y100" s="102"/>
      <c r="Z100" s="102"/>
      <c r="AA100" s="102"/>
      <c r="AB100" s="81"/>
      <c r="AC100" s="81"/>
      <c r="AD100" s="133"/>
      <c r="AE100" s="133"/>
      <c r="AF100" s="133"/>
      <c r="AG100" s="133"/>
      <c r="AH100" s="133"/>
      <c r="AI100" s="133"/>
      <c r="AJ100" s="133"/>
      <c r="AK100" s="133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</row>
    <row r="101" spans="1:51" ht="12.75">
      <c r="A101" s="75"/>
      <c r="B101" s="87"/>
      <c r="C101" s="88"/>
      <c r="D101" s="88"/>
      <c r="E101" s="88"/>
      <c r="F101" s="88"/>
      <c r="G101" s="88"/>
      <c r="H101" s="89"/>
      <c r="I101" s="81"/>
      <c r="J101" s="81"/>
      <c r="K101" s="82"/>
      <c r="L101" s="81"/>
      <c r="M101" s="81"/>
      <c r="N101" s="81"/>
      <c r="O101" s="81"/>
      <c r="P101" s="81"/>
      <c r="Q101" s="81"/>
      <c r="R101" s="81"/>
      <c r="S101" s="98"/>
      <c r="T101" s="102"/>
      <c r="U101" s="83"/>
      <c r="V101" s="102"/>
      <c r="W101" s="102"/>
      <c r="X101" s="102"/>
      <c r="Y101" s="102"/>
      <c r="Z101" s="102"/>
      <c r="AA101" s="102"/>
      <c r="AB101" s="81"/>
      <c r="AC101" s="81"/>
      <c r="AD101" s="133"/>
      <c r="AE101" s="133"/>
      <c r="AF101" s="133"/>
      <c r="AG101" s="133"/>
      <c r="AH101" s="133"/>
      <c r="AI101" s="133"/>
      <c r="AJ101" s="133"/>
      <c r="AK101" s="133"/>
      <c r="AL101" s="81"/>
      <c r="AM101" s="81"/>
      <c r="AN101" s="81"/>
      <c r="AO101" s="81"/>
      <c r="AP101" s="81"/>
      <c r="AQ101" s="81"/>
      <c r="AR101" s="81"/>
      <c r="AS101" s="81"/>
      <c r="AT101" s="81"/>
      <c r="AU101" s="81"/>
      <c r="AV101" s="81"/>
      <c r="AW101" s="81"/>
      <c r="AX101" s="81"/>
      <c r="AY101" s="81"/>
    </row>
    <row r="102" spans="10:51" ht="12.75">
      <c r="J102" s="81"/>
      <c r="K102" s="82"/>
      <c r="L102" s="81"/>
      <c r="M102" s="81"/>
      <c r="N102" s="81"/>
      <c r="O102" s="81"/>
      <c r="P102" s="81"/>
      <c r="Q102" s="81"/>
      <c r="R102" s="81"/>
      <c r="S102" s="98"/>
      <c r="T102" s="102"/>
      <c r="U102" s="83"/>
      <c r="V102" s="102"/>
      <c r="W102" s="102"/>
      <c r="X102" s="102"/>
      <c r="Y102" s="102"/>
      <c r="Z102" s="102"/>
      <c r="AA102" s="102"/>
      <c r="AB102" s="81"/>
      <c r="AC102" s="81"/>
      <c r="AD102" s="133"/>
      <c r="AE102" s="133"/>
      <c r="AF102" s="133"/>
      <c r="AG102" s="133"/>
      <c r="AH102" s="133"/>
      <c r="AI102" s="133"/>
      <c r="AJ102" s="133"/>
      <c r="AK102" s="133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</row>
    <row r="103" spans="10:51" ht="12.75">
      <c r="J103" s="81"/>
      <c r="K103" s="82"/>
      <c r="L103" s="81"/>
      <c r="M103" s="81"/>
      <c r="N103" s="81"/>
      <c r="O103" s="81"/>
      <c r="P103" s="81"/>
      <c r="Q103" s="81"/>
      <c r="R103" s="81"/>
      <c r="S103" s="98"/>
      <c r="T103" s="102"/>
      <c r="U103" s="83"/>
      <c r="V103" s="102"/>
      <c r="W103" s="102"/>
      <c r="X103" s="102"/>
      <c r="Y103" s="102"/>
      <c r="Z103" s="102"/>
      <c r="AA103" s="102"/>
      <c r="AB103" s="81"/>
      <c r="AC103" s="81"/>
      <c r="AD103" s="133"/>
      <c r="AE103" s="133"/>
      <c r="AF103" s="133"/>
      <c r="AG103" s="133"/>
      <c r="AH103" s="133"/>
      <c r="AI103" s="133"/>
      <c r="AJ103" s="133"/>
      <c r="AK103" s="133"/>
      <c r="AL103" s="81"/>
      <c r="AM103" s="81"/>
      <c r="AN103" s="81"/>
      <c r="AO103" s="81"/>
      <c r="AP103" s="81"/>
      <c r="AQ103" s="81"/>
      <c r="AR103" s="81"/>
      <c r="AS103" s="81"/>
      <c r="AT103" s="81"/>
      <c r="AU103" s="81"/>
      <c r="AV103" s="81"/>
      <c r="AW103" s="81"/>
      <c r="AX103" s="81"/>
      <c r="AY103" s="81"/>
    </row>
    <row r="104" spans="10:51" ht="12.75">
      <c r="J104" s="81"/>
      <c r="K104" s="82"/>
      <c r="L104" s="81"/>
      <c r="M104" s="81"/>
      <c r="N104" s="81"/>
      <c r="O104" s="81"/>
      <c r="P104" s="81"/>
      <c r="Q104" s="81"/>
      <c r="R104" s="81"/>
      <c r="S104" s="98"/>
      <c r="T104" s="102"/>
      <c r="U104" s="83"/>
      <c r="V104" s="102"/>
      <c r="W104" s="102"/>
      <c r="X104" s="102"/>
      <c r="Y104" s="102"/>
      <c r="Z104" s="102"/>
      <c r="AA104" s="102"/>
      <c r="AB104" s="81"/>
      <c r="AC104" s="81"/>
      <c r="AD104" s="133"/>
      <c r="AE104" s="133"/>
      <c r="AF104" s="133"/>
      <c r="AG104" s="133"/>
      <c r="AH104" s="133"/>
      <c r="AI104" s="133"/>
      <c r="AJ104" s="133"/>
      <c r="AK104" s="133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</row>
    <row r="105" spans="10:51" ht="12.75">
      <c r="J105" s="81"/>
      <c r="K105" s="82"/>
      <c r="L105" s="81"/>
      <c r="M105" s="81"/>
      <c r="N105" s="81"/>
      <c r="O105" s="81"/>
      <c r="P105" s="81"/>
      <c r="Q105" s="81"/>
      <c r="R105" s="81"/>
      <c r="S105" s="98"/>
      <c r="T105" s="102"/>
      <c r="U105" s="83"/>
      <c r="V105" s="102"/>
      <c r="W105" s="102"/>
      <c r="X105" s="102"/>
      <c r="Y105" s="102"/>
      <c r="Z105" s="102"/>
      <c r="AA105" s="102"/>
      <c r="AB105" s="81"/>
      <c r="AC105" s="81"/>
      <c r="AD105" s="133"/>
      <c r="AE105" s="133"/>
      <c r="AF105" s="133"/>
      <c r="AG105" s="133"/>
      <c r="AH105" s="133"/>
      <c r="AI105" s="133"/>
      <c r="AJ105" s="133"/>
      <c r="AK105" s="133"/>
      <c r="AL105" s="81"/>
      <c r="AM105" s="81"/>
      <c r="AN105" s="81"/>
      <c r="AO105" s="81"/>
      <c r="AP105" s="81"/>
      <c r="AQ105" s="81"/>
      <c r="AR105" s="81"/>
      <c r="AS105" s="81"/>
      <c r="AT105" s="81"/>
      <c r="AU105" s="81"/>
      <c r="AV105" s="81"/>
      <c r="AW105" s="81"/>
      <c r="AX105" s="81"/>
      <c r="AY105" s="81"/>
    </row>
    <row r="106" spans="10:51" ht="12.75">
      <c r="J106" s="81"/>
      <c r="K106" s="82"/>
      <c r="L106" s="81"/>
      <c r="M106" s="81"/>
      <c r="N106" s="81"/>
      <c r="O106" s="81"/>
      <c r="P106" s="81"/>
      <c r="Q106" s="81"/>
      <c r="R106" s="81"/>
      <c r="S106" s="98"/>
      <c r="T106" s="102"/>
      <c r="U106" s="83"/>
      <c r="V106" s="102"/>
      <c r="W106" s="102"/>
      <c r="X106" s="102"/>
      <c r="Y106" s="102"/>
      <c r="Z106" s="102"/>
      <c r="AA106" s="102"/>
      <c r="AB106" s="81"/>
      <c r="AC106" s="81"/>
      <c r="AD106" s="133"/>
      <c r="AE106" s="133"/>
      <c r="AF106" s="133"/>
      <c r="AG106" s="133"/>
      <c r="AH106" s="133"/>
      <c r="AI106" s="133"/>
      <c r="AJ106" s="133"/>
      <c r="AK106" s="133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/>
      <c r="AV106" s="81"/>
      <c r="AW106" s="81"/>
      <c r="AX106" s="81"/>
      <c r="AY106" s="81"/>
    </row>
    <row r="107" spans="10:51" ht="12.75">
      <c r="J107" s="81"/>
      <c r="K107" s="82"/>
      <c r="L107" s="81"/>
      <c r="M107" s="81"/>
      <c r="N107" s="81"/>
      <c r="O107" s="81"/>
      <c r="P107" s="81"/>
      <c r="Q107" s="81"/>
      <c r="R107" s="81"/>
      <c r="S107" s="98"/>
      <c r="T107" s="102"/>
      <c r="U107" s="83"/>
      <c r="V107" s="102"/>
      <c r="W107" s="102"/>
      <c r="X107" s="102"/>
      <c r="Y107" s="102"/>
      <c r="Z107" s="102"/>
      <c r="AA107" s="102"/>
      <c r="AB107" s="81"/>
      <c r="AC107" s="81"/>
      <c r="AD107" s="133"/>
      <c r="AE107" s="133"/>
      <c r="AF107" s="133"/>
      <c r="AG107" s="133"/>
      <c r="AH107" s="133"/>
      <c r="AI107" s="133"/>
      <c r="AJ107" s="133"/>
      <c r="AK107" s="133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1"/>
    </row>
    <row r="108" spans="10:51" ht="12.75">
      <c r="J108" s="81"/>
      <c r="K108" s="82"/>
      <c r="L108" s="81"/>
      <c r="M108" s="81"/>
      <c r="N108" s="81"/>
      <c r="O108" s="81"/>
      <c r="P108" s="81"/>
      <c r="Q108" s="81"/>
      <c r="R108" s="81"/>
      <c r="S108" s="98"/>
      <c r="T108" s="102"/>
      <c r="U108" s="83"/>
      <c r="V108" s="102"/>
      <c r="W108" s="102"/>
      <c r="X108" s="102"/>
      <c r="Y108" s="102"/>
      <c r="Z108" s="102"/>
      <c r="AA108" s="102"/>
      <c r="AB108" s="81"/>
      <c r="AC108" s="81"/>
      <c r="AD108" s="133"/>
      <c r="AE108" s="133"/>
      <c r="AF108" s="133"/>
      <c r="AG108" s="133"/>
      <c r="AH108" s="133"/>
      <c r="AI108" s="133"/>
      <c r="AJ108" s="133"/>
      <c r="AK108" s="133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/>
      <c r="AV108" s="81"/>
      <c r="AW108" s="81"/>
      <c r="AX108" s="81"/>
      <c r="AY108" s="81"/>
    </row>
    <row r="109" spans="10:51" ht="12.75">
      <c r="J109" s="81"/>
      <c r="K109" s="82"/>
      <c r="L109" s="81"/>
      <c r="M109" s="81"/>
      <c r="N109" s="81"/>
      <c r="O109" s="81"/>
      <c r="P109" s="81"/>
      <c r="Q109" s="81"/>
      <c r="R109" s="81"/>
      <c r="S109" s="98"/>
      <c r="T109" s="102"/>
      <c r="U109" s="83"/>
      <c r="V109" s="102"/>
      <c r="W109" s="102"/>
      <c r="X109" s="102"/>
      <c r="Y109" s="102"/>
      <c r="Z109" s="102"/>
      <c r="AA109" s="102"/>
      <c r="AB109" s="81"/>
      <c r="AC109" s="81"/>
      <c r="AD109" s="133"/>
      <c r="AE109" s="133"/>
      <c r="AF109" s="133"/>
      <c r="AG109" s="133"/>
      <c r="AH109" s="133"/>
      <c r="AI109" s="133"/>
      <c r="AJ109" s="133"/>
      <c r="AK109" s="133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/>
      <c r="AV109" s="81"/>
      <c r="AW109" s="81"/>
      <c r="AX109" s="81"/>
      <c r="AY109" s="81"/>
    </row>
    <row r="110" spans="10:51" ht="12.75">
      <c r="J110" s="81"/>
      <c r="K110" s="82"/>
      <c r="L110" s="81"/>
      <c r="M110" s="81"/>
      <c r="N110" s="81"/>
      <c r="O110" s="81"/>
      <c r="P110" s="81"/>
      <c r="Q110" s="81"/>
      <c r="R110" s="81"/>
      <c r="S110" s="98"/>
      <c r="T110" s="102"/>
      <c r="U110" s="83"/>
      <c r="V110" s="102"/>
      <c r="W110" s="102"/>
      <c r="X110" s="102"/>
      <c r="Y110" s="102"/>
      <c r="Z110" s="102"/>
      <c r="AA110" s="102"/>
      <c r="AB110" s="81"/>
      <c r="AC110" s="81"/>
      <c r="AD110" s="133"/>
      <c r="AE110" s="133"/>
      <c r="AF110" s="133"/>
      <c r="AG110" s="133"/>
      <c r="AH110" s="133"/>
      <c r="AI110" s="133"/>
      <c r="AJ110" s="133"/>
      <c r="AK110" s="133"/>
      <c r="AL110" s="81"/>
      <c r="AM110" s="81"/>
      <c r="AN110" s="81"/>
      <c r="AO110" s="81"/>
      <c r="AP110" s="81"/>
      <c r="AQ110" s="81"/>
      <c r="AR110" s="81"/>
      <c r="AS110" s="81"/>
      <c r="AT110" s="81"/>
      <c r="AU110" s="81"/>
      <c r="AV110" s="81"/>
      <c r="AW110" s="81"/>
      <c r="AX110" s="81"/>
      <c r="AY110" s="81"/>
    </row>
    <row r="111" spans="10:51" ht="12.75">
      <c r="J111" s="81"/>
      <c r="K111" s="82"/>
      <c r="L111" s="81"/>
      <c r="M111" s="81"/>
      <c r="N111" s="81"/>
      <c r="O111" s="81"/>
      <c r="P111" s="81"/>
      <c r="Q111" s="81"/>
      <c r="R111" s="81"/>
      <c r="S111" s="98"/>
      <c r="T111" s="102"/>
      <c r="U111" s="83"/>
      <c r="V111" s="102"/>
      <c r="W111" s="102"/>
      <c r="X111" s="102"/>
      <c r="Y111" s="102"/>
      <c r="Z111" s="102"/>
      <c r="AA111" s="102"/>
      <c r="AB111" s="81"/>
      <c r="AC111" s="81"/>
      <c r="AD111" s="133"/>
      <c r="AE111" s="133"/>
      <c r="AF111" s="133"/>
      <c r="AG111" s="133"/>
      <c r="AH111" s="133"/>
      <c r="AI111" s="133"/>
      <c r="AJ111" s="133"/>
      <c r="AK111" s="133"/>
      <c r="AL111" s="81"/>
      <c r="AM111" s="81"/>
      <c r="AN111" s="81"/>
      <c r="AO111" s="81"/>
      <c r="AP111" s="81"/>
      <c r="AQ111" s="81"/>
      <c r="AR111" s="81"/>
      <c r="AS111" s="81"/>
      <c r="AT111" s="81"/>
      <c r="AU111" s="81"/>
      <c r="AV111" s="81"/>
      <c r="AW111" s="81"/>
      <c r="AX111" s="81"/>
      <c r="AY111" s="81"/>
    </row>
    <row r="112" spans="10:51" ht="12.75">
      <c r="J112" s="81"/>
      <c r="K112" s="82"/>
      <c r="L112" s="81"/>
      <c r="M112" s="81"/>
      <c r="N112" s="81"/>
      <c r="O112" s="81"/>
      <c r="P112" s="81"/>
      <c r="Q112" s="81"/>
      <c r="R112" s="81"/>
      <c r="S112" s="98"/>
      <c r="T112" s="102"/>
      <c r="U112" s="83"/>
      <c r="V112" s="102"/>
      <c r="W112" s="102"/>
      <c r="X112" s="102"/>
      <c r="Y112" s="102"/>
      <c r="Z112" s="102"/>
      <c r="AA112" s="102"/>
      <c r="AB112" s="81"/>
      <c r="AC112" s="81"/>
      <c r="AD112" s="133"/>
      <c r="AE112" s="133"/>
      <c r="AF112" s="133"/>
      <c r="AG112" s="133"/>
      <c r="AH112" s="133"/>
      <c r="AI112" s="133"/>
      <c r="AJ112" s="133"/>
      <c r="AK112" s="133"/>
      <c r="AL112" s="81"/>
      <c r="AM112" s="81"/>
      <c r="AN112" s="81"/>
      <c r="AO112" s="81"/>
      <c r="AP112" s="81"/>
      <c r="AQ112" s="81"/>
      <c r="AR112" s="81"/>
      <c r="AS112" s="81"/>
      <c r="AT112" s="81"/>
      <c r="AU112" s="81"/>
      <c r="AV112" s="81"/>
      <c r="AW112" s="81"/>
      <c r="AX112" s="81"/>
      <c r="AY112" s="81"/>
    </row>
    <row r="113" spans="10:51" ht="12.75">
      <c r="J113" s="81"/>
      <c r="K113" s="82"/>
      <c r="L113" s="81"/>
      <c r="M113" s="81"/>
      <c r="N113" s="81"/>
      <c r="O113" s="81"/>
      <c r="P113" s="81"/>
      <c r="Q113" s="81"/>
      <c r="R113" s="81"/>
      <c r="S113" s="98"/>
      <c r="T113" s="102"/>
      <c r="U113" s="83"/>
      <c r="V113" s="102"/>
      <c r="W113" s="102"/>
      <c r="X113" s="102"/>
      <c r="Y113" s="102"/>
      <c r="Z113" s="102"/>
      <c r="AA113" s="102"/>
      <c r="AB113" s="81"/>
      <c r="AC113" s="81"/>
      <c r="AD113" s="133"/>
      <c r="AE113" s="133"/>
      <c r="AF113" s="133"/>
      <c r="AG113" s="133"/>
      <c r="AH113" s="133"/>
      <c r="AI113" s="133"/>
      <c r="AJ113" s="133"/>
      <c r="AK113" s="133"/>
      <c r="AL113" s="81"/>
      <c r="AM113" s="81"/>
      <c r="AN113" s="81"/>
      <c r="AO113" s="81"/>
      <c r="AP113" s="81"/>
      <c r="AQ113" s="81"/>
      <c r="AR113" s="81"/>
      <c r="AS113" s="81"/>
      <c r="AT113" s="81"/>
      <c r="AU113" s="81"/>
      <c r="AV113" s="81"/>
      <c r="AW113" s="81"/>
      <c r="AX113" s="81"/>
      <c r="AY113" s="81"/>
    </row>
    <row r="114" spans="10:51" ht="12.75">
      <c r="J114" s="81"/>
      <c r="K114" s="82"/>
      <c r="L114" s="81"/>
      <c r="M114" s="81"/>
      <c r="N114" s="81"/>
      <c r="O114" s="81"/>
      <c r="P114" s="81"/>
      <c r="Q114" s="81"/>
      <c r="R114" s="81"/>
      <c r="S114" s="98"/>
      <c r="T114" s="102"/>
      <c r="U114" s="83"/>
      <c r="V114" s="102"/>
      <c r="W114" s="102"/>
      <c r="X114" s="102"/>
      <c r="Y114" s="102"/>
      <c r="Z114" s="102"/>
      <c r="AA114" s="102"/>
      <c r="AB114" s="81"/>
      <c r="AC114" s="81"/>
      <c r="AD114" s="133"/>
      <c r="AE114" s="133"/>
      <c r="AF114" s="133"/>
      <c r="AG114" s="133"/>
      <c r="AH114" s="133"/>
      <c r="AI114" s="133"/>
      <c r="AJ114" s="133"/>
      <c r="AK114" s="133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</row>
    <row r="115" spans="10:51" ht="12.75">
      <c r="J115" s="81"/>
      <c r="K115" s="82"/>
      <c r="L115" s="81"/>
      <c r="M115" s="81"/>
      <c r="N115" s="81"/>
      <c r="O115" s="81"/>
      <c r="P115" s="81"/>
      <c r="Q115" s="81"/>
      <c r="R115" s="81"/>
      <c r="S115" s="98"/>
      <c r="T115" s="102"/>
      <c r="U115" s="83"/>
      <c r="V115" s="102"/>
      <c r="W115" s="102"/>
      <c r="X115" s="102"/>
      <c r="Y115" s="102"/>
      <c r="Z115" s="102"/>
      <c r="AA115" s="102"/>
      <c r="AB115" s="81"/>
      <c r="AC115" s="81"/>
      <c r="AD115" s="133"/>
      <c r="AE115" s="133"/>
      <c r="AF115" s="133"/>
      <c r="AG115" s="133"/>
      <c r="AH115" s="133"/>
      <c r="AI115" s="133"/>
      <c r="AJ115" s="133"/>
      <c r="AK115" s="133"/>
      <c r="AL115" s="81"/>
      <c r="AM115" s="81"/>
      <c r="AN115" s="81"/>
      <c r="AO115" s="81"/>
      <c r="AP115" s="81"/>
      <c r="AQ115" s="81"/>
      <c r="AR115" s="81"/>
      <c r="AS115" s="81"/>
      <c r="AT115" s="81"/>
      <c r="AU115" s="81"/>
      <c r="AV115" s="81"/>
      <c r="AW115" s="81"/>
      <c r="AX115" s="81"/>
      <c r="AY115" s="81"/>
    </row>
    <row r="116" spans="10:51" ht="12.75">
      <c r="J116" s="81"/>
      <c r="K116" s="82"/>
      <c r="L116" s="81"/>
      <c r="M116" s="81"/>
      <c r="N116" s="81"/>
      <c r="O116" s="81"/>
      <c r="P116" s="81"/>
      <c r="Q116" s="81"/>
      <c r="R116" s="81"/>
      <c r="S116" s="98"/>
      <c r="T116" s="102"/>
      <c r="U116" s="83"/>
      <c r="V116" s="102"/>
      <c r="W116" s="102"/>
      <c r="X116" s="102"/>
      <c r="Y116" s="102"/>
      <c r="Z116" s="102"/>
      <c r="AA116" s="102"/>
      <c r="AB116" s="81"/>
      <c r="AC116" s="81"/>
      <c r="AD116" s="133"/>
      <c r="AE116" s="133"/>
      <c r="AF116" s="133"/>
      <c r="AG116" s="133"/>
      <c r="AH116" s="133"/>
      <c r="AI116" s="133"/>
      <c r="AJ116" s="133"/>
      <c r="AK116" s="133"/>
      <c r="AL116" s="81"/>
      <c r="AM116" s="81"/>
      <c r="AN116" s="81"/>
      <c r="AO116" s="81"/>
      <c r="AP116" s="81"/>
      <c r="AQ116" s="81"/>
      <c r="AR116" s="81"/>
      <c r="AS116" s="81"/>
      <c r="AT116" s="81"/>
      <c r="AU116" s="81"/>
      <c r="AV116" s="81"/>
      <c r="AW116" s="81"/>
      <c r="AX116" s="81"/>
      <c r="AY116" s="81"/>
    </row>
    <row r="117" spans="10:51" ht="12.75">
      <c r="J117" s="81"/>
      <c r="K117" s="82"/>
      <c r="L117" s="81"/>
      <c r="M117" s="81"/>
      <c r="N117" s="81"/>
      <c r="O117" s="81"/>
      <c r="P117" s="81"/>
      <c r="Q117" s="81"/>
      <c r="R117" s="81"/>
      <c r="S117" s="98"/>
      <c r="T117" s="102"/>
      <c r="U117" s="83"/>
      <c r="V117" s="102"/>
      <c r="W117" s="102"/>
      <c r="X117" s="102"/>
      <c r="Y117" s="102"/>
      <c r="Z117" s="102"/>
      <c r="AA117" s="102"/>
      <c r="AB117" s="81"/>
      <c r="AC117" s="81"/>
      <c r="AD117" s="133"/>
      <c r="AE117" s="133"/>
      <c r="AF117" s="133"/>
      <c r="AG117" s="133"/>
      <c r="AH117" s="133"/>
      <c r="AI117" s="133"/>
      <c r="AJ117" s="133"/>
      <c r="AK117" s="133"/>
      <c r="AL117" s="81"/>
      <c r="AM117" s="81"/>
      <c r="AN117" s="81"/>
      <c r="AO117" s="81"/>
      <c r="AP117" s="81"/>
      <c r="AQ117" s="81"/>
      <c r="AR117" s="81"/>
      <c r="AS117" s="81"/>
      <c r="AT117" s="81"/>
      <c r="AU117" s="81"/>
      <c r="AV117" s="81"/>
      <c r="AW117" s="81"/>
      <c r="AX117" s="81"/>
      <c r="AY117" s="81"/>
    </row>
    <row r="118" spans="10:51" ht="12.75">
      <c r="J118" s="81"/>
      <c r="K118" s="82"/>
      <c r="L118" s="81"/>
      <c r="M118" s="81"/>
      <c r="N118" s="81"/>
      <c r="O118" s="81"/>
      <c r="P118" s="81"/>
      <c r="Q118" s="81"/>
      <c r="R118" s="81"/>
      <c r="S118" s="98"/>
      <c r="T118" s="102"/>
      <c r="U118" s="83"/>
      <c r="V118" s="102"/>
      <c r="W118" s="102"/>
      <c r="X118" s="102"/>
      <c r="Y118" s="102"/>
      <c r="Z118" s="102"/>
      <c r="AA118" s="102"/>
      <c r="AB118" s="81"/>
      <c r="AC118" s="81"/>
      <c r="AD118" s="133"/>
      <c r="AE118" s="133"/>
      <c r="AF118" s="133"/>
      <c r="AG118" s="133"/>
      <c r="AH118" s="133"/>
      <c r="AI118" s="133"/>
      <c r="AJ118" s="133"/>
      <c r="AK118" s="133"/>
      <c r="AL118" s="81"/>
      <c r="AM118" s="81"/>
      <c r="AN118" s="81"/>
      <c r="AO118" s="81"/>
      <c r="AP118" s="81"/>
      <c r="AQ118" s="81"/>
      <c r="AR118" s="81"/>
      <c r="AS118" s="81"/>
      <c r="AT118" s="81"/>
      <c r="AU118" s="81"/>
      <c r="AV118" s="81"/>
      <c r="AW118" s="81"/>
      <c r="AX118" s="81"/>
      <c r="AY118" s="81"/>
    </row>
    <row r="119" spans="10:51" ht="12.75">
      <c r="J119" s="81"/>
      <c r="K119" s="82"/>
      <c r="L119" s="81"/>
      <c r="M119" s="81"/>
      <c r="N119" s="81"/>
      <c r="O119" s="81"/>
      <c r="P119" s="81"/>
      <c r="Q119" s="81"/>
      <c r="R119" s="81"/>
      <c r="S119" s="98"/>
      <c r="T119" s="102"/>
      <c r="U119" s="83"/>
      <c r="V119" s="102"/>
      <c r="W119" s="102"/>
      <c r="X119" s="102"/>
      <c r="Y119" s="102"/>
      <c r="Z119" s="102"/>
      <c r="AA119" s="102"/>
      <c r="AB119" s="81"/>
      <c r="AC119" s="81"/>
      <c r="AD119" s="133"/>
      <c r="AE119" s="133"/>
      <c r="AF119" s="133"/>
      <c r="AG119" s="133"/>
      <c r="AH119" s="133"/>
      <c r="AI119" s="133"/>
      <c r="AJ119" s="133"/>
      <c r="AK119" s="133"/>
      <c r="AL119" s="81"/>
      <c r="AM119" s="81"/>
      <c r="AN119" s="81"/>
      <c r="AO119" s="81"/>
      <c r="AP119" s="81"/>
      <c r="AQ119" s="81"/>
      <c r="AR119" s="81"/>
      <c r="AS119" s="81"/>
      <c r="AT119" s="81"/>
      <c r="AU119" s="81"/>
      <c r="AV119" s="81"/>
      <c r="AW119" s="81"/>
      <c r="AX119" s="81"/>
      <c r="AY119" s="81"/>
    </row>
    <row r="120" spans="10:51" ht="12.75">
      <c r="J120" s="81"/>
      <c r="K120" s="82"/>
      <c r="L120" s="81"/>
      <c r="M120" s="81"/>
      <c r="N120" s="81"/>
      <c r="O120" s="81"/>
      <c r="P120" s="81"/>
      <c r="Q120" s="81"/>
      <c r="R120" s="81"/>
      <c r="S120" s="98"/>
      <c r="T120" s="102"/>
      <c r="U120" s="83"/>
      <c r="V120" s="102"/>
      <c r="W120" s="102"/>
      <c r="X120" s="102"/>
      <c r="Y120" s="102"/>
      <c r="Z120" s="102"/>
      <c r="AA120" s="102"/>
      <c r="AB120" s="81"/>
      <c r="AC120" s="81"/>
      <c r="AD120" s="133"/>
      <c r="AE120" s="133"/>
      <c r="AF120" s="133"/>
      <c r="AG120" s="133"/>
      <c r="AH120" s="133"/>
      <c r="AI120" s="133"/>
      <c r="AJ120" s="133"/>
      <c r="AK120" s="133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</row>
    <row r="121" spans="10:51" ht="12.75">
      <c r="J121" s="81"/>
      <c r="K121" s="82"/>
      <c r="L121" s="81"/>
      <c r="M121" s="81"/>
      <c r="N121" s="81"/>
      <c r="O121" s="81"/>
      <c r="P121" s="81"/>
      <c r="Q121" s="81"/>
      <c r="R121" s="81"/>
      <c r="S121" s="98"/>
      <c r="T121" s="102"/>
      <c r="U121" s="83"/>
      <c r="V121" s="102"/>
      <c r="W121" s="102"/>
      <c r="X121" s="102"/>
      <c r="Y121" s="102"/>
      <c r="Z121" s="102"/>
      <c r="AA121" s="102"/>
      <c r="AB121" s="81"/>
      <c r="AC121" s="81"/>
      <c r="AD121" s="133"/>
      <c r="AE121" s="133"/>
      <c r="AF121" s="133"/>
      <c r="AG121" s="133"/>
      <c r="AH121" s="133"/>
      <c r="AI121" s="133"/>
      <c r="AJ121" s="133"/>
      <c r="AK121" s="133"/>
      <c r="AL121" s="81"/>
      <c r="AM121" s="81"/>
      <c r="AN121" s="81"/>
      <c r="AO121" s="81"/>
      <c r="AP121" s="81"/>
      <c r="AQ121" s="81"/>
      <c r="AR121" s="81"/>
      <c r="AS121" s="81"/>
      <c r="AT121" s="81"/>
      <c r="AU121" s="81"/>
      <c r="AV121" s="81"/>
      <c r="AW121" s="81"/>
      <c r="AX121" s="81"/>
      <c r="AY121" s="81"/>
    </row>
    <row r="122" spans="10:51" ht="12.75">
      <c r="J122" s="81"/>
      <c r="K122" s="82"/>
      <c r="L122" s="81"/>
      <c r="M122" s="81"/>
      <c r="N122" s="81"/>
      <c r="O122" s="81"/>
      <c r="P122" s="81"/>
      <c r="Q122" s="81"/>
      <c r="R122" s="81"/>
      <c r="S122" s="98"/>
      <c r="T122" s="102"/>
      <c r="U122" s="83"/>
      <c r="V122" s="102"/>
      <c r="W122" s="102"/>
      <c r="X122" s="102"/>
      <c r="Y122" s="102"/>
      <c r="Z122" s="102"/>
      <c r="AA122" s="102"/>
      <c r="AB122" s="81"/>
      <c r="AC122" s="81"/>
      <c r="AD122" s="133"/>
      <c r="AE122" s="133"/>
      <c r="AF122" s="133"/>
      <c r="AG122" s="133"/>
      <c r="AH122" s="133"/>
      <c r="AI122" s="133"/>
      <c r="AJ122" s="133"/>
      <c r="AK122" s="133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</row>
    <row r="123" spans="10:51" ht="12.75">
      <c r="J123" s="81"/>
      <c r="K123" s="82"/>
      <c r="L123" s="81"/>
      <c r="M123" s="81"/>
      <c r="N123" s="81"/>
      <c r="O123" s="81"/>
      <c r="P123" s="81"/>
      <c r="Q123" s="81"/>
      <c r="R123" s="81"/>
      <c r="S123" s="98"/>
      <c r="T123" s="102"/>
      <c r="U123" s="83"/>
      <c r="V123" s="102"/>
      <c r="W123" s="102"/>
      <c r="X123" s="102"/>
      <c r="Y123" s="102"/>
      <c r="Z123" s="102"/>
      <c r="AA123" s="102"/>
      <c r="AB123" s="81"/>
      <c r="AC123" s="81"/>
      <c r="AD123" s="133"/>
      <c r="AE123" s="133"/>
      <c r="AF123" s="133"/>
      <c r="AG123" s="133"/>
      <c r="AH123" s="133"/>
      <c r="AI123" s="133"/>
      <c r="AJ123" s="133"/>
      <c r="AK123" s="133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</row>
    <row r="124" spans="10:51" ht="12.75">
      <c r="J124" s="81"/>
      <c r="K124" s="82"/>
      <c r="L124" s="81"/>
      <c r="M124" s="81"/>
      <c r="N124" s="81"/>
      <c r="O124" s="81"/>
      <c r="P124" s="81"/>
      <c r="Q124" s="81"/>
      <c r="R124" s="81"/>
      <c r="S124" s="98"/>
      <c r="T124" s="102"/>
      <c r="U124" s="83"/>
      <c r="V124" s="102"/>
      <c r="W124" s="102"/>
      <c r="X124" s="102"/>
      <c r="Y124" s="102"/>
      <c r="Z124" s="102"/>
      <c r="AA124" s="102"/>
      <c r="AB124" s="81"/>
      <c r="AC124" s="81"/>
      <c r="AD124" s="133"/>
      <c r="AE124" s="133"/>
      <c r="AF124" s="133"/>
      <c r="AG124" s="133"/>
      <c r="AH124" s="133"/>
      <c r="AI124" s="133"/>
      <c r="AJ124" s="133"/>
      <c r="AK124" s="133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</row>
    <row r="125" spans="10:51" ht="12.75">
      <c r="J125" s="81"/>
      <c r="K125" s="82"/>
      <c r="L125" s="81"/>
      <c r="M125" s="81"/>
      <c r="N125" s="81"/>
      <c r="O125" s="81"/>
      <c r="P125" s="81"/>
      <c r="Q125" s="81"/>
      <c r="R125" s="81"/>
      <c r="S125" s="98"/>
      <c r="T125" s="102"/>
      <c r="U125" s="83"/>
      <c r="V125" s="102"/>
      <c r="W125" s="102"/>
      <c r="X125" s="102"/>
      <c r="Y125" s="102"/>
      <c r="Z125" s="102"/>
      <c r="AA125" s="102"/>
      <c r="AB125" s="81"/>
      <c r="AC125" s="81"/>
      <c r="AD125" s="133"/>
      <c r="AE125" s="133"/>
      <c r="AF125" s="133"/>
      <c r="AG125" s="133"/>
      <c r="AH125" s="133"/>
      <c r="AI125" s="133"/>
      <c r="AJ125" s="133"/>
      <c r="AK125" s="133"/>
      <c r="AL125" s="81"/>
      <c r="AM125" s="81"/>
      <c r="AN125" s="81"/>
      <c r="AO125" s="81"/>
      <c r="AP125" s="81"/>
      <c r="AQ125" s="81"/>
      <c r="AR125" s="81"/>
      <c r="AS125" s="81"/>
      <c r="AT125" s="81"/>
      <c r="AU125" s="81"/>
      <c r="AV125" s="81"/>
      <c r="AW125" s="81"/>
      <c r="AX125" s="81"/>
      <c r="AY125" s="81"/>
    </row>
    <row r="126" spans="10:51" ht="12.75">
      <c r="J126" s="81"/>
      <c r="K126" s="82"/>
      <c r="L126" s="81"/>
      <c r="M126" s="81"/>
      <c r="N126" s="81"/>
      <c r="O126" s="81"/>
      <c r="P126" s="81"/>
      <c r="Q126" s="81"/>
      <c r="R126" s="81"/>
      <c r="S126" s="98"/>
      <c r="T126" s="102"/>
      <c r="U126" s="83"/>
      <c r="V126" s="102"/>
      <c r="W126" s="102"/>
      <c r="X126" s="102"/>
      <c r="Y126" s="102"/>
      <c r="Z126" s="102"/>
      <c r="AA126" s="102"/>
      <c r="AB126" s="81"/>
      <c r="AC126" s="81"/>
      <c r="AD126" s="133"/>
      <c r="AE126" s="133"/>
      <c r="AF126" s="133"/>
      <c r="AG126" s="133"/>
      <c r="AH126" s="133"/>
      <c r="AI126" s="133"/>
      <c r="AJ126" s="133"/>
      <c r="AK126" s="133"/>
      <c r="AL126" s="81"/>
      <c r="AM126" s="81"/>
      <c r="AN126" s="81"/>
      <c r="AO126" s="81"/>
      <c r="AP126" s="81"/>
      <c r="AQ126" s="81"/>
      <c r="AR126" s="81"/>
      <c r="AS126" s="81"/>
      <c r="AT126" s="81"/>
      <c r="AU126" s="81"/>
      <c r="AV126" s="81"/>
      <c r="AW126" s="81"/>
      <c r="AX126" s="81"/>
      <c r="AY126" s="81"/>
    </row>
    <row r="127" spans="10:51" ht="12.75">
      <c r="J127" s="81"/>
      <c r="K127" s="82"/>
      <c r="L127" s="81"/>
      <c r="M127" s="81"/>
      <c r="N127" s="81"/>
      <c r="O127" s="81"/>
      <c r="P127" s="81"/>
      <c r="Q127" s="81"/>
      <c r="R127" s="81"/>
      <c r="S127" s="98"/>
      <c r="T127" s="102"/>
      <c r="U127" s="83"/>
      <c r="V127" s="102"/>
      <c r="W127" s="102"/>
      <c r="X127" s="102"/>
      <c r="Y127" s="102"/>
      <c r="Z127" s="102"/>
      <c r="AA127" s="102"/>
      <c r="AB127" s="81"/>
      <c r="AC127" s="81"/>
      <c r="AD127" s="133"/>
      <c r="AE127" s="133"/>
      <c r="AF127" s="133"/>
      <c r="AG127" s="133"/>
      <c r="AH127" s="133"/>
      <c r="AI127" s="133"/>
      <c r="AJ127" s="133"/>
      <c r="AK127" s="133"/>
      <c r="AL127" s="81"/>
      <c r="AM127" s="81"/>
      <c r="AN127" s="81"/>
      <c r="AO127" s="81"/>
      <c r="AP127" s="81"/>
      <c r="AQ127" s="81"/>
      <c r="AR127" s="81"/>
      <c r="AS127" s="81"/>
      <c r="AT127" s="81"/>
      <c r="AU127" s="81"/>
      <c r="AV127" s="81"/>
      <c r="AW127" s="81"/>
      <c r="AX127" s="81"/>
      <c r="AY127" s="81"/>
    </row>
    <row r="128" spans="10:51" ht="12.75">
      <c r="J128" s="81"/>
      <c r="K128" s="82"/>
      <c r="L128" s="81"/>
      <c r="M128" s="81"/>
      <c r="N128" s="81"/>
      <c r="O128" s="81"/>
      <c r="P128" s="81"/>
      <c r="Q128" s="81"/>
      <c r="R128" s="81"/>
      <c r="S128" s="98"/>
      <c r="T128" s="102"/>
      <c r="U128" s="83"/>
      <c r="V128" s="102"/>
      <c r="W128" s="102"/>
      <c r="X128" s="102"/>
      <c r="Y128" s="102"/>
      <c r="Z128" s="102"/>
      <c r="AA128" s="102"/>
      <c r="AB128" s="81"/>
      <c r="AC128" s="81"/>
      <c r="AD128" s="133"/>
      <c r="AE128" s="133"/>
      <c r="AF128" s="133"/>
      <c r="AG128" s="133"/>
      <c r="AH128" s="133"/>
      <c r="AI128" s="133"/>
      <c r="AJ128" s="133"/>
      <c r="AK128" s="133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/>
      <c r="AV128" s="81"/>
      <c r="AW128" s="81"/>
      <c r="AX128" s="81"/>
      <c r="AY128" s="81"/>
    </row>
    <row r="129" spans="10:51" ht="12.75">
      <c r="J129" s="81"/>
      <c r="K129" s="82"/>
      <c r="L129" s="81"/>
      <c r="M129" s="81"/>
      <c r="N129" s="81"/>
      <c r="O129" s="81"/>
      <c r="P129" s="81"/>
      <c r="Q129" s="81"/>
      <c r="R129" s="81"/>
      <c r="S129" s="98"/>
      <c r="T129" s="102"/>
      <c r="U129" s="83"/>
      <c r="V129" s="102"/>
      <c r="W129" s="102"/>
      <c r="X129" s="102"/>
      <c r="Y129" s="102"/>
      <c r="Z129" s="102"/>
      <c r="AA129" s="102"/>
      <c r="AB129" s="81"/>
      <c r="AC129" s="81"/>
      <c r="AD129" s="133"/>
      <c r="AE129" s="133"/>
      <c r="AF129" s="133"/>
      <c r="AG129" s="133"/>
      <c r="AH129" s="133"/>
      <c r="AI129" s="133"/>
      <c r="AJ129" s="133"/>
      <c r="AK129" s="133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</row>
    <row r="130" spans="10:51" ht="12.75">
      <c r="J130" s="81"/>
      <c r="K130" s="82"/>
      <c r="L130" s="81"/>
      <c r="M130" s="81"/>
      <c r="N130" s="81"/>
      <c r="O130" s="81"/>
      <c r="P130" s="81"/>
      <c r="Q130" s="81"/>
      <c r="R130" s="81"/>
      <c r="S130" s="98"/>
      <c r="T130" s="102"/>
      <c r="U130" s="83"/>
      <c r="V130" s="102"/>
      <c r="W130" s="102"/>
      <c r="X130" s="102"/>
      <c r="Y130" s="102"/>
      <c r="Z130" s="102"/>
      <c r="AA130" s="102"/>
      <c r="AB130" s="81"/>
      <c r="AC130" s="81"/>
      <c r="AD130" s="133"/>
      <c r="AE130" s="133"/>
      <c r="AF130" s="133"/>
      <c r="AG130" s="133"/>
      <c r="AH130" s="133"/>
      <c r="AI130" s="133"/>
      <c r="AJ130" s="133"/>
      <c r="AK130" s="133"/>
      <c r="AL130" s="81"/>
      <c r="AM130" s="81"/>
      <c r="AN130" s="81"/>
      <c r="AO130" s="81"/>
      <c r="AP130" s="81"/>
      <c r="AQ130" s="81"/>
      <c r="AR130" s="81"/>
      <c r="AS130" s="81"/>
      <c r="AT130" s="81"/>
      <c r="AU130" s="81"/>
      <c r="AV130" s="81"/>
      <c r="AW130" s="81"/>
      <c r="AX130" s="81"/>
      <c r="AY130" s="81"/>
    </row>
    <row r="131" spans="10:51" ht="12.75">
      <c r="J131" s="81"/>
      <c r="K131" s="82"/>
      <c r="L131" s="81"/>
      <c r="M131" s="81"/>
      <c r="N131" s="81"/>
      <c r="O131" s="81"/>
      <c r="P131" s="81"/>
      <c r="Q131" s="81"/>
      <c r="R131" s="81"/>
      <c r="S131" s="98"/>
      <c r="T131" s="102"/>
      <c r="U131" s="83"/>
      <c r="V131" s="102"/>
      <c r="W131" s="102"/>
      <c r="X131" s="102"/>
      <c r="Y131" s="102"/>
      <c r="Z131" s="102"/>
      <c r="AA131" s="102"/>
      <c r="AB131" s="81"/>
      <c r="AC131" s="81"/>
      <c r="AD131" s="133"/>
      <c r="AE131" s="133"/>
      <c r="AF131" s="133"/>
      <c r="AG131" s="133"/>
      <c r="AH131" s="133"/>
      <c r="AI131" s="133"/>
      <c r="AJ131" s="133"/>
      <c r="AK131" s="133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/>
      <c r="AV131" s="81"/>
      <c r="AW131" s="81"/>
      <c r="AX131" s="81"/>
      <c r="AY131" s="81"/>
    </row>
    <row r="132" spans="10:51" ht="12.75">
      <c r="J132" s="81"/>
      <c r="K132" s="82"/>
      <c r="L132" s="81"/>
      <c r="M132" s="81"/>
      <c r="N132" s="81"/>
      <c r="O132" s="81"/>
      <c r="P132" s="81"/>
      <c r="Q132" s="81"/>
      <c r="R132" s="81"/>
      <c r="S132" s="98"/>
      <c r="T132" s="102"/>
      <c r="U132" s="83"/>
      <c r="V132" s="102"/>
      <c r="W132" s="102"/>
      <c r="X132" s="102"/>
      <c r="Y132" s="102"/>
      <c r="Z132" s="102"/>
      <c r="AA132" s="102"/>
      <c r="AB132" s="81"/>
      <c r="AC132" s="81"/>
      <c r="AD132" s="133"/>
      <c r="AE132" s="133"/>
      <c r="AF132" s="133"/>
      <c r="AG132" s="133"/>
      <c r="AH132" s="133"/>
      <c r="AI132" s="133"/>
      <c r="AJ132" s="133"/>
      <c r="AK132" s="133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/>
      <c r="AV132" s="81"/>
      <c r="AW132" s="81"/>
      <c r="AX132" s="81"/>
      <c r="AY132" s="81"/>
    </row>
    <row r="133" spans="10:51" ht="12.75">
      <c r="J133" s="81"/>
      <c r="K133" s="82"/>
      <c r="L133" s="81"/>
      <c r="M133" s="81"/>
      <c r="N133" s="81"/>
      <c r="O133" s="81"/>
      <c r="P133" s="81"/>
      <c r="Q133" s="81"/>
      <c r="R133" s="81"/>
      <c r="S133" s="98"/>
      <c r="T133" s="102"/>
      <c r="U133" s="83"/>
      <c r="V133" s="102"/>
      <c r="W133" s="102"/>
      <c r="X133" s="102"/>
      <c r="Y133" s="102"/>
      <c r="Z133" s="102"/>
      <c r="AA133" s="102"/>
      <c r="AB133" s="81"/>
      <c r="AC133" s="81"/>
      <c r="AD133" s="133"/>
      <c r="AE133" s="133"/>
      <c r="AF133" s="133"/>
      <c r="AG133" s="133"/>
      <c r="AH133" s="133"/>
      <c r="AI133" s="133"/>
      <c r="AJ133" s="133"/>
      <c r="AK133" s="133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/>
      <c r="AV133" s="81"/>
      <c r="AW133" s="81"/>
      <c r="AX133" s="81"/>
      <c r="AY133" s="81"/>
    </row>
    <row r="134" spans="10:51" ht="12.75">
      <c r="J134" s="81"/>
      <c r="K134" s="82"/>
      <c r="L134" s="81"/>
      <c r="M134" s="81"/>
      <c r="N134" s="81"/>
      <c r="O134" s="81"/>
      <c r="P134" s="81"/>
      <c r="Q134" s="81"/>
      <c r="R134" s="81"/>
      <c r="S134" s="98"/>
      <c r="T134" s="102"/>
      <c r="U134" s="83"/>
      <c r="V134" s="102"/>
      <c r="W134" s="102"/>
      <c r="X134" s="102"/>
      <c r="Y134" s="102"/>
      <c r="Z134" s="102"/>
      <c r="AA134" s="102"/>
      <c r="AB134" s="81"/>
      <c r="AC134" s="81"/>
      <c r="AD134" s="133"/>
      <c r="AE134" s="133"/>
      <c r="AF134" s="133"/>
      <c r="AG134" s="133"/>
      <c r="AH134" s="133"/>
      <c r="AI134" s="133"/>
      <c r="AJ134" s="133"/>
      <c r="AK134" s="133"/>
      <c r="AL134" s="81"/>
      <c r="AM134" s="81"/>
      <c r="AN134" s="81"/>
      <c r="AO134" s="81"/>
      <c r="AP134" s="81"/>
      <c r="AQ134" s="81"/>
      <c r="AR134" s="81"/>
      <c r="AS134" s="81"/>
      <c r="AT134" s="81"/>
      <c r="AU134" s="81"/>
      <c r="AV134" s="81"/>
      <c r="AW134" s="81"/>
      <c r="AX134" s="81"/>
      <c r="AY134" s="81"/>
    </row>
    <row r="135" spans="10:51" ht="12.75">
      <c r="J135" s="81"/>
      <c r="K135" s="82"/>
      <c r="L135" s="81"/>
      <c r="M135" s="81"/>
      <c r="N135" s="81"/>
      <c r="O135" s="81"/>
      <c r="P135" s="81"/>
      <c r="Q135" s="81"/>
      <c r="R135" s="81"/>
      <c r="S135" s="98"/>
      <c r="T135" s="102"/>
      <c r="U135" s="83"/>
      <c r="V135" s="102"/>
      <c r="W135" s="102"/>
      <c r="X135" s="102"/>
      <c r="Y135" s="102"/>
      <c r="Z135" s="102"/>
      <c r="AA135" s="102"/>
      <c r="AB135" s="81"/>
      <c r="AC135" s="81"/>
      <c r="AD135" s="133"/>
      <c r="AE135" s="133"/>
      <c r="AF135" s="133"/>
      <c r="AG135" s="133"/>
      <c r="AH135" s="133"/>
      <c r="AI135" s="133"/>
      <c r="AJ135" s="133"/>
      <c r="AK135" s="133"/>
      <c r="AL135" s="81"/>
      <c r="AM135" s="81"/>
      <c r="AN135" s="81"/>
      <c r="AO135" s="81"/>
      <c r="AP135" s="81"/>
      <c r="AQ135" s="81"/>
      <c r="AR135" s="81"/>
      <c r="AS135" s="81"/>
      <c r="AT135" s="81"/>
      <c r="AU135" s="81"/>
      <c r="AV135" s="81"/>
      <c r="AW135" s="81"/>
      <c r="AX135" s="81"/>
      <c r="AY135" s="81"/>
    </row>
    <row r="136" spans="10:51" ht="12.75">
      <c r="J136" s="81"/>
      <c r="K136" s="82"/>
      <c r="L136" s="81"/>
      <c r="M136" s="81"/>
      <c r="N136" s="81"/>
      <c r="O136" s="81"/>
      <c r="P136" s="81"/>
      <c r="Q136" s="81"/>
      <c r="R136" s="81"/>
      <c r="S136" s="98"/>
      <c r="T136" s="102"/>
      <c r="U136" s="83"/>
      <c r="V136" s="102"/>
      <c r="W136" s="102"/>
      <c r="X136" s="102"/>
      <c r="Y136" s="102"/>
      <c r="Z136" s="102"/>
      <c r="AA136" s="102"/>
      <c r="AB136" s="81"/>
      <c r="AC136" s="81"/>
      <c r="AD136" s="133"/>
      <c r="AE136" s="133"/>
      <c r="AF136" s="133"/>
      <c r="AG136" s="133"/>
      <c r="AH136" s="133"/>
      <c r="AI136" s="133"/>
      <c r="AJ136" s="133"/>
      <c r="AK136" s="133"/>
      <c r="AL136" s="81"/>
      <c r="AM136" s="81"/>
      <c r="AN136" s="81"/>
      <c r="AO136" s="81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</row>
    <row r="137" spans="10:51" ht="12.75">
      <c r="J137" s="81"/>
      <c r="K137" s="82"/>
      <c r="L137" s="81"/>
      <c r="M137" s="81"/>
      <c r="N137" s="81"/>
      <c r="O137" s="81"/>
      <c r="P137" s="81"/>
      <c r="Q137" s="81"/>
      <c r="R137" s="81"/>
      <c r="S137" s="98"/>
      <c r="T137" s="102"/>
      <c r="U137" s="83"/>
      <c r="V137" s="102"/>
      <c r="W137" s="102"/>
      <c r="X137" s="102"/>
      <c r="Y137" s="102"/>
      <c r="Z137" s="102"/>
      <c r="AA137" s="102"/>
      <c r="AB137" s="81"/>
      <c r="AC137" s="81"/>
      <c r="AD137" s="133"/>
      <c r="AE137" s="133"/>
      <c r="AF137" s="133"/>
      <c r="AG137" s="133"/>
      <c r="AH137" s="133"/>
      <c r="AI137" s="133"/>
      <c r="AJ137" s="133"/>
      <c r="AK137" s="133"/>
      <c r="AL137" s="81"/>
      <c r="AM137" s="81"/>
      <c r="AN137" s="81"/>
      <c r="AO137" s="81"/>
      <c r="AP137" s="81"/>
      <c r="AQ137" s="81"/>
      <c r="AR137" s="81"/>
      <c r="AS137" s="81"/>
      <c r="AT137" s="81"/>
      <c r="AU137" s="81"/>
      <c r="AV137" s="81"/>
      <c r="AW137" s="81"/>
      <c r="AX137" s="81"/>
      <c r="AY137" s="81"/>
    </row>
    <row r="138" spans="10:51" ht="12.75">
      <c r="J138" s="81"/>
      <c r="K138" s="82"/>
      <c r="L138" s="81"/>
      <c r="M138" s="81"/>
      <c r="N138" s="81"/>
      <c r="O138" s="81"/>
      <c r="P138" s="81"/>
      <c r="Q138" s="81"/>
      <c r="R138" s="81"/>
      <c r="S138" s="98"/>
      <c r="T138" s="102"/>
      <c r="U138" s="83"/>
      <c r="V138" s="102"/>
      <c r="W138" s="102"/>
      <c r="X138" s="102"/>
      <c r="Y138" s="102"/>
      <c r="Z138" s="102"/>
      <c r="AA138" s="102"/>
      <c r="AB138" s="81"/>
      <c r="AC138" s="81"/>
      <c r="AD138" s="133"/>
      <c r="AE138" s="133"/>
      <c r="AF138" s="133"/>
      <c r="AG138" s="133"/>
      <c r="AH138" s="133"/>
      <c r="AI138" s="133"/>
      <c r="AJ138" s="133"/>
      <c r="AK138" s="133"/>
      <c r="AL138" s="81"/>
      <c r="AM138" s="81"/>
      <c r="AN138" s="81"/>
      <c r="AO138" s="81"/>
      <c r="AP138" s="81"/>
      <c r="AQ138" s="81"/>
      <c r="AR138" s="81"/>
      <c r="AS138" s="81"/>
      <c r="AT138" s="81"/>
      <c r="AU138" s="81"/>
      <c r="AV138" s="81"/>
      <c r="AW138" s="81"/>
      <c r="AX138" s="81"/>
      <c r="AY138" s="81"/>
    </row>
    <row r="139" spans="10:51" ht="12.75">
      <c r="J139" s="81"/>
      <c r="K139" s="82"/>
      <c r="L139" s="81"/>
      <c r="M139" s="81"/>
      <c r="N139" s="81"/>
      <c r="O139" s="81"/>
      <c r="P139" s="81"/>
      <c r="Q139" s="81"/>
      <c r="R139" s="81"/>
      <c r="S139" s="98"/>
      <c r="T139" s="102"/>
      <c r="U139" s="83"/>
      <c r="V139" s="102"/>
      <c r="W139" s="102"/>
      <c r="X139" s="102"/>
      <c r="Y139" s="102"/>
      <c r="Z139" s="102"/>
      <c r="AA139" s="102"/>
      <c r="AB139" s="81"/>
      <c r="AC139" s="81"/>
      <c r="AD139" s="133"/>
      <c r="AE139" s="133"/>
      <c r="AF139" s="133"/>
      <c r="AG139" s="133"/>
      <c r="AH139" s="133"/>
      <c r="AI139" s="133"/>
      <c r="AJ139" s="133"/>
      <c r="AK139" s="133"/>
      <c r="AL139" s="81"/>
      <c r="AM139" s="81"/>
      <c r="AN139" s="81"/>
      <c r="AO139" s="81"/>
      <c r="AP139" s="81"/>
      <c r="AQ139" s="81"/>
      <c r="AR139" s="81"/>
      <c r="AS139" s="81"/>
      <c r="AT139" s="81"/>
      <c r="AU139" s="81"/>
      <c r="AV139" s="81"/>
      <c r="AW139" s="81"/>
      <c r="AX139" s="81"/>
      <c r="AY139" s="81"/>
    </row>
    <row r="140" spans="10:51" ht="12.75">
      <c r="J140" s="81"/>
      <c r="K140" s="82"/>
      <c r="L140" s="81"/>
      <c r="M140" s="81"/>
      <c r="N140" s="81"/>
      <c r="O140" s="81"/>
      <c r="P140" s="81"/>
      <c r="Q140" s="81"/>
      <c r="R140" s="81"/>
      <c r="S140" s="98"/>
      <c r="T140" s="102"/>
      <c r="U140" s="83"/>
      <c r="V140" s="102"/>
      <c r="W140" s="102"/>
      <c r="X140" s="102"/>
      <c r="Y140" s="102"/>
      <c r="Z140" s="102"/>
      <c r="AA140" s="102"/>
      <c r="AB140" s="81"/>
      <c r="AC140" s="81"/>
      <c r="AD140" s="133"/>
      <c r="AE140" s="133"/>
      <c r="AF140" s="133"/>
      <c r="AG140" s="133"/>
      <c r="AH140" s="133"/>
      <c r="AI140" s="133"/>
      <c r="AJ140" s="133"/>
      <c r="AK140" s="133"/>
      <c r="AL140" s="81"/>
      <c r="AM140" s="81"/>
      <c r="AN140" s="81"/>
      <c r="AO140" s="81"/>
      <c r="AP140" s="81"/>
      <c r="AQ140" s="81"/>
      <c r="AR140" s="81"/>
      <c r="AS140" s="81"/>
      <c r="AT140" s="81"/>
      <c r="AU140" s="81"/>
      <c r="AV140" s="81"/>
      <c r="AW140" s="81"/>
      <c r="AX140" s="81"/>
      <c r="AY140" s="81"/>
    </row>
    <row r="141" spans="10:51" ht="12.75">
      <c r="J141" s="81"/>
      <c r="K141" s="82"/>
      <c r="L141" s="81"/>
      <c r="M141" s="81"/>
      <c r="N141" s="81"/>
      <c r="O141" s="81"/>
      <c r="P141" s="81"/>
      <c r="Q141" s="81"/>
      <c r="R141" s="81"/>
      <c r="S141" s="98"/>
      <c r="T141" s="102"/>
      <c r="U141" s="83"/>
      <c r="V141" s="102"/>
      <c r="W141" s="102"/>
      <c r="X141" s="102"/>
      <c r="Y141" s="102"/>
      <c r="Z141" s="102"/>
      <c r="AA141" s="102"/>
      <c r="AB141" s="81"/>
      <c r="AC141" s="81"/>
      <c r="AD141" s="133"/>
      <c r="AE141" s="133"/>
      <c r="AF141" s="133"/>
      <c r="AG141" s="133"/>
      <c r="AH141" s="133"/>
      <c r="AI141" s="133"/>
      <c r="AJ141" s="133"/>
      <c r="AK141" s="133"/>
      <c r="AL141" s="81"/>
      <c r="AM141" s="81"/>
      <c r="AN141" s="81"/>
      <c r="AO141" s="81"/>
      <c r="AP141" s="81"/>
      <c r="AQ141" s="81"/>
      <c r="AR141" s="81"/>
      <c r="AS141" s="81"/>
      <c r="AT141" s="81"/>
      <c r="AU141" s="81"/>
      <c r="AV141" s="81"/>
      <c r="AW141" s="81"/>
      <c r="AX141" s="81"/>
      <c r="AY141" s="81"/>
    </row>
    <row r="142" spans="10:51" ht="12.75">
      <c r="J142" s="81"/>
      <c r="K142" s="82"/>
      <c r="L142" s="81"/>
      <c r="M142" s="81"/>
      <c r="N142" s="81"/>
      <c r="O142" s="81"/>
      <c r="P142" s="81"/>
      <c r="Q142" s="81"/>
      <c r="R142" s="81"/>
      <c r="S142" s="98"/>
      <c r="T142" s="102"/>
      <c r="U142" s="83"/>
      <c r="V142" s="102"/>
      <c r="W142" s="102"/>
      <c r="X142" s="102"/>
      <c r="Y142" s="102"/>
      <c r="Z142" s="102"/>
      <c r="AA142" s="102"/>
      <c r="AB142" s="81"/>
      <c r="AC142" s="81"/>
      <c r="AD142" s="133"/>
      <c r="AE142" s="133"/>
      <c r="AF142" s="133"/>
      <c r="AG142" s="133"/>
      <c r="AH142" s="133"/>
      <c r="AI142" s="133"/>
      <c r="AJ142" s="133"/>
      <c r="AK142" s="133"/>
      <c r="AL142" s="81"/>
      <c r="AM142" s="81"/>
      <c r="AN142" s="81"/>
      <c r="AO142" s="81"/>
      <c r="AP142" s="81"/>
      <c r="AQ142" s="81"/>
      <c r="AR142" s="81"/>
      <c r="AS142" s="81"/>
      <c r="AT142" s="81"/>
      <c r="AU142" s="81"/>
      <c r="AV142" s="81"/>
      <c r="AW142" s="81"/>
      <c r="AX142" s="81"/>
      <c r="AY142" s="81"/>
    </row>
  </sheetData>
  <sheetProtection/>
  <mergeCells count="410">
    <mergeCell ref="AP25:AP26"/>
    <mergeCell ref="AQ25:AQ26"/>
    <mergeCell ref="S33:AA33"/>
    <mergeCell ref="Z22:Z24"/>
    <mergeCell ref="AA22:AA24"/>
    <mergeCell ref="U22:U24"/>
    <mergeCell ref="U18:U20"/>
    <mergeCell ref="AT25:AT26"/>
    <mergeCell ref="AL25:AL26"/>
    <mergeCell ref="AM25:AM26"/>
    <mergeCell ref="AN25:AN26"/>
    <mergeCell ref="AO25:AO26"/>
    <mergeCell ref="AU30:AU32"/>
    <mergeCell ref="AN30:AN32"/>
    <mergeCell ref="AO30:AO32"/>
    <mergeCell ref="AP30:AP32"/>
    <mergeCell ref="AQ30:AQ32"/>
    <mergeCell ref="AT30:AT32"/>
    <mergeCell ref="AN27:AN29"/>
    <mergeCell ref="AO27:AO29"/>
    <mergeCell ref="AP27:AP29"/>
    <mergeCell ref="AQ27:AQ29"/>
    <mergeCell ref="AR30:AR32"/>
    <mergeCell ref="AS30:AS32"/>
    <mergeCell ref="AR25:AR26"/>
    <mergeCell ref="AS27:AS29"/>
    <mergeCell ref="AU27:AU29"/>
    <mergeCell ref="AS25:AS26"/>
    <mergeCell ref="AU25:AU26"/>
    <mergeCell ref="AR27:AR29"/>
    <mergeCell ref="AT27:AT29"/>
    <mergeCell ref="A30:H30"/>
    <mergeCell ref="S29:T29"/>
    <mergeCell ref="AL30:AL32"/>
    <mergeCell ref="AM30:AM32"/>
    <mergeCell ref="AL27:AL29"/>
    <mergeCell ref="AM27:AM29"/>
    <mergeCell ref="A33:H33"/>
    <mergeCell ref="AA30:AA32"/>
    <mergeCell ref="Z30:Z32"/>
    <mergeCell ref="Y30:Y32"/>
    <mergeCell ref="X30:X32"/>
    <mergeCell ref="W30:W32"/>
    <mergeCell ref="V30:V32"/>
    <mergeCell ref="U30:U32"/>
    <mergeCell ref="S30:T32"/>
    <mergeCell ref="J30:Q30"/>
    <mergeCell ref="J33:Q33"/>
    <mergeCell ref="S34:T36"/>
    <mergeCell ref="AC35:AC36"/>
    <mergeCell ref="AB35:AB36"/>
    <mergeCell ref="X34:X36"/>
    <mergeCell ref="Y34:Y36"/>
    <mergeCell ref="Z34:Z36"/>
    <mergeCell ref="AA34:AA36"/>
    <mergeCell ref="U34:U36"/>
    <mergeCell ref="V34:V36"/>
    <mergeCell ref="AK35:AK36"/>
    <mergeCell ref="AI35:AI36"/>
    <mergeCell ref="AH35:AH36"/>
    <mergeCell ref="AG35:AG36"/>
    <mergeCell ref="AF35:AF36"/>
    <mergeCell ref="AE35:AE36"/>
    <mergeCell ref="AE37:AE38"/>
    <mergeCell ref="AD37:AD38"/>
    <mergeCell ref="AC37:AC38"/>
    <mergeCell ref="AB37:AB38"/>
    <mergeCell ref="J36:Q36"/>
    <mergeCell ref="A36:H36"/>
    <mergeCell ref="AD35:AD36"/>
    <mergeCell ref="W34:W36"/>
    <mergeCell ref="A39:H39"/>
    <mergeCell ref="S42:T44"/>
    <mergeCell ref="J42:Q42"/>
    <mergeCell ref="A42:H42"/>
    <mergeCell ref="AK37:AK38"/>
    <mergeCell ref="AI37:AI38"/>
    <mergeCell ref="AH37:AH38"/>
    <mergeCell ref="AG37:AG38"/>
    <mergeCell ref="AJ37:AJ38"/>
    <mergeCell ref="AF37:AF38"/>
    <mergeCell ref="AK40:AK42"/>
    <mergeCell ref="AI40:AI42"/>
    <mergeCell ref="AH40:AH42"/>
    <mergeCell ref="AG40:AG42"/>
    <mergeCell ref="AJ40:AJ42"/>
    <mergeCell ref="J39:Q39"/>
    <mergeCell ref="U42:U44"/>
    <mergeCell ref="AF40:AF42"/>
    <mergeCell ref="AE40:AE42"/>
    <mergeCell ref="AD40:AD42"/>
    <mergeCell ref="S45:AA45"/>
    <mergeCell ref="AC40:AC42"/>
    <mergeCell ref="AB40:AB42"/>
    <mergeCell ref="AA42:AA44"/>
    <mergeCell ref="Z42:Z44"/>
    <mergeCell ref="Y42:Y44"/>
    <mergeCell ref="X42:X44"/>
    <mergeCell ref="W42:W44"/>
    <mergeCell ref="V42:V44"/>
    <mergeCell ref="W46:W48"/>
    <mergeCell ref="V46:V48"/>
    <mergeCell ref="U46:U48"/>
    <mergeCell ref="S46:T48"/>
    <mergeCell ref="J45:Q45"/>
    <mergeCell ref="A45:H45"/>
    <mergeCell ref="S5:T5"/>
    <mergeCell ref="AB16:AB18"/>
    <mergeCell ref="A21:H21"/>
    <mergeCell ref="AB13:AB14"/>
    <mergeCell ref="Y10:Y12"/>
    <mergeCell ref="Z10:Z12"/>
    <mergeCell ref="AA10:AA12"/>
    <mergeCell ref="W18:W20"/>
    <mergeCell ref="X18:X20"/>
    <mergeCell ref="A24:H24"/>
    <mergeCell ref="J6:Q6"/>
    <mergeCell ref="J9:Q9"/>
    <mergeCell ref="J15:Q15"/>
    <mergeCell ref="J18:Q18"/>
    <mergeCell ref="J21:Q21"/>
    <mergeCell ref="J24:Q24"/>
    <mergeCell ref="J12:Q12"/>
    <mergeCell ref="A12:H12"/>
    <mergeCell ref="A9:H9"/>
    <mergeCell ref="A15:H15"/>
    <mergeCell ref="A18:H18"/>
    <mergeCell ref="AC16:AC18"/>
    <mergeCell ref="AD16:AD18"/>
    <mergeCell ref="AB11:AB12"/>
    <mergeCell ref="AK11:AK12"/>
    <mergeCell ref="AK13:AK14"/>
    <mergeCell ref="AG16:AG18"/>
    <mergeCell ref="AH16:AH18"/>
    <mergeCell ref="AK16:AK18"/>
    <mergeCell ref="AI11:AI12"/>
    <mergeCell ref="AI13:AI14"/>
    <mergeCell ref="AI16:AI18"/>
    <mergeCell ref="AJ13:AJ14"/>
    <mergeCell ref="AJ16:AJ18"/>
    <mergeCell ref="AE16:AE18"/>
    <mergeCell ref="AF16:AF18"/>
    <mergeCell ref="AG11:AG12"/>
    <mergeCell ref="AH11:AH12"/>
    <mergeCell ref="AG13:AG14"/>
    <mergeCell ref="AH13:AH14"/>
    <mergeCell ref="AC11:AC12"/>
    <mergeCell ref="AD11:AD12"/>
    <mergeCell ref="AE11:AE12"/>
    <mergeCell ref="AF11:AF12"/>
    <mergeCell ref="AC13:AC14"/>
    <mergeCell ref="AD13:AD14"/>
    <mergeCell ref="AE13:AE14"/>
    <mergeCell ref="AF13:AF14"/>
    <mergeCell ref="S21:AA21"/>
    <mergeCell ref="V22:V24"/>
    <mergeCell ref="W22:W24"/>
    <mergeCell ref="X22:X24"/>
    <mergeCell ref="Y22:Y24"/>
    <mergeCell ref="S22:T24"/>
    <mergeCell ref="Z18:Z20"/>
    <mergeCell ref="AA18:AA20"/>
    <mergeCell ref="U10:U12"/>
    <mergeCell ref="V10:V12"/>
    <mergeCell ref="W10:W12"/>
    <mergeCell ref="X10:X12"/>
    <mergeCell ref="S6:T8"/>
    <mergeCell ref="S10:T12"/>
    <mergeCell ref="S18:T20"/>
    <mergeCell ref="S9:AA9"/>
    <mergeCell ref="U6:U8"/>
    <mergeCell ref="V6:V8"/>
    <mergeCell ref="W6:W8"/>
    <mergeCell ref="X6:X8"/>
    <mergeCell ref="Y18:Y20"/>
    <mergeCell ref="V18:V20"/>
    <mergeCell ref="Y46:Y48"/>
    <mergeCell ref="X46:X48"/>
    <mergeCell ref="AE48:AE49"/>
    <mergeCell ref="AF48:AF49"/>
    <mergeCell ref="AG48:AG49"/>
    <mergeCell ref="A1:Q1"/>
    <mergeCell ref="Y6:Y8"/>
    <mergeCell ref="Z6:Z8"/>
    <mergeCell ref="AA6:AA8"/>
    <mergeCell ref="A6:H6"/>
    <mergeCell ref="AH88:AH89"/>
    <mergeCell ref="AI88:AI89"/>
    <mergeCell ref="A54:H54"/>
    <mergeCell ref="AB48:AB49"/>
    <mergeCell ref="AC48:AC49"/>
    <mergeCell ref="AD48:AD49"/>
    <mergeCell ref="J48:Q48"/>
    <mergeCell ref="A48:H48"/>
    <mergeCell ref="AA46:AA48"/>
    <mergeCell ref="Z46:Z48"/>
    <mergeCell ref="AB88:AB89"/>
    <mergeCell ref="AC88:AC89"/>
    <mergeCell ref="AD88:AD89"/>
    <mergeCell ref="AE88:AE89"/>
    <mergeCell ref="AF88:AF89"/>
    <mergeCell ref="AG88:AG89"/>
    <mergeCell ref="A57:H57"/>
    <mergeCell ref="AK72:AK73"/>
    <mergeCell ref="AB75:AB77"/>
    <mergeCell ref="AC75:AC77"/>
    <mergeCell ref="AD75:AD77"/>
    <mergeCell ref="AE75:AE77"/>
    <mergeCell ref="AF75:AF77"/>
    <mergeCell ref="AG75:AG77"/>
    <mergeCell ref="AH75:AH77"/>
    <mergeCell ref="AI75:AI77"/>
    <mergeCell ref="A66:H66"/>
    <mergeCell ref="AB64:AB66"/>
    <mergeCell ref="AB72:AB73"/>
    <mergeCell ref="AC72:AC73"/>
    <mergeCell ref="AD72:AD73"/>
    <mergeCell ref="AE72:AE73"/>
    <mergeCell ref="AF72:AF73"/>
    <mergeCell ref="AG72:AG73"/>
    <mergeCell ref="AH72:AH73"/>
    <mergeCell ref="A60:H60"/>
    <mergeCell ref="AH64:AH66"/>
    <mergeCell ref="AI64:AI66"/>
    <mergeCell ref="A63:H63"/>
    <mergeCell ref="AE64:AE66"/>
    <mergeCell ref="AF64:AF66"/>
    <mergeCell ref="AG64:AG66"/>
    <mergeCell ref="V66:V68"/>
    <mergeCell ref="W66:W68"/>
    <mergeCell ref="AC64:AC66"/>
    <mergeCell ref="AD64:AD66"/>
    <mergeCell ref="AI84:AI86"/>
    <mergeCell ref="AK84:AK86"/>
    <mergeCell ref="AE84:AE86"/>
    <mergeCell ref="AF84:AF86"/>
    <mergeCell ref="AG84:AG86"/>
    <mergeCell ref="AH84:AH86"/>
    <mergeCell ref="AE61:AE62"/>
    <mergeCell ref="AF61:AF62"/>
    <mergeCell ref="AG61:AG62"/>
    <mergeCell ref="A69:H69"/>
    <mergeCell ref="AB61:AB62"/>
    <mergeCell ref="AC61:AC62"/>
    <mergeCell ref="AD61:AD62"/>
    <mergeCell ref="AA66:AA68"/>
    <mergeCell ref="Y66:Y68"/>
    <mergeCell ref="U66:U68"/>
    <mergeCell ref="AB84:AB86"/>
    <mergeCell ref="AC84:AC86"/>
    <mergeCell ref="AD84:AD86"/>
    <mergeCell ref="Y82:Y84"/>
    <mergeCell ref="Z82:Z84"/>
    <mergeCell ref="AA82:AA84"/>
    <mergeCell ref="AA90:AA92"/>
    <mergeCell ref="S93:AA93"/>
    <mergeCell ref="S94:T96"/>
    <mergeCell ref="U94:U96"/>
    <mergeCell ref="V94:V96"/>
    <mergeCell ref="W94:W96"/>
    <mergeCell ref="X94:X96"/>
    <mergeCell ref="Y94:Y96"/>
    <mergeCell ref="Z94:Z96"/>
    <mergeCell ref="AA94:AA96"/>
    <mergeCell ref="X90:X92"/>
    <mergeCell ref="Y90:Y92"/>
    <mergeCell ref="Z90:Z92"/>
    <mergeCell ref="V82:V84"/>
    <mergeCell ref="W82:W84"/>
    <mergeCell ref="X82:X84"/>
    <mergeCell ref="V90:V92"/>
    <mergeCell ref="W90:W92"/>
    <mergeCell ref="AA78:AA80"/>
    <mergeCell ref="W70:W72"/>
    <mergeCell ref="X70:X72"/>
    <mergeCell ref="Y70:Y72"/>
    <mergeCell ref="W78:W80"/>
    <mergeCell ref="X78:X80"/>
    <mergeCell ref="Y78:Y80"/>
    <mergeCell ref="Z78:Z80"/>
    <mergeCell ref="S70:T72"/>
    <mergeCell ref="U70:U72"/>
    <mergeCell ref="V70:V72"/>
    <mergeCell ref="S54:T56"/>
    <mergeCell ref="S58:T60"/>
    <mergeCell ref="S66:T68"/>
    <mergeCell ref="S69:AA69"/>
    <mergeCell ref="U54:U56"/>
    <mergeCell ref="Y54:Y56"/>
    <mergeCell ref="Z54:Z56"/>
    <mergeCell ref="Y58:Y60"/>
    <mergeCell ref="Z58:Z60"/>
    <mergeCell ref="AA58:AA60"/>
    <mergeCell ref="Z70:Z72"/>
    <mergeCell ref="V78:V80"/>
    <mergeCell ref="X54:X56"/>
    <mergeCell ref="X66:X68"/>
    <mergeCell ref="AA54:AA56"/>
    <mergeCell ref="AA70:AA72"/>
    <mergeCell ref="Z66:Z68"/>
    <mergeCell ref="A96:H96"/>
    <mergeCell ref="A93:H93"/>
    <mergeCell ref="V54:V56"/>
    <mergeCell ref="U58:U60"/>
    <mergeCell ref="V58:V60"/>
    <mergeCell ref="S82:T84"/>
    <mergeCell ref="U82:U84"/>
    <mergeCell ref="S90:T92"/>
    <mergeCell ref="U90:U92"/>
    <mergeCell ref="S78:T80"/>
    <mergeCell ref="AF51:AF53"/>
    <mergeCell ref="AG51:AG53"/>
    <mergeCell ref="AH51:AH53"/>
    <mergeCell ref="AE51:AE53"/>
    <mergeCell ref="W54:W56"/>
    <mergeCell ref="J96:Q96"/>
    <mergeCell ref="W58:W60"/>
    <mergeCell ref="U78:U80"/>
    <mergeCell ref="S81:AA81"/>
    <mergeCell ref="X58:X60"/>
    <mergeCell ref="A90:H90"/>
    <mergeCell ref="J78:Q78"/>
    <mergeCell ref="J84:Q84"/>
    <mergeCell ref="J90:Q90"/>
    <mergeCell ref="A87:H87"/>
    <mergeCell ref="A75:H75"/>
    <mergeCell ref="A78:H78"/>
    <mergeCell ref="A84:H84"/>
    <mergeCell ref="A81:H81"/>
    <mergeCell ref="AX50:AX51"/>
    <mergeCell ref="AY50:AY51"/>
    <mergeCell ref="AZ50:AZ51"/>
    <mergeCell ref="BA50:BA51"/>
    <mergeCell ref="J66:Q66"/>
    <mergeCell ref="J72:Q72"/>
    <mergeCell ref="AW50:AW51"/>
    <mergeCell ref="S57:AA57"/>
    <mergeCell ref="J54:Q54"/>
    <mergeCell ref="J60:Q60"/>
    <mergeCell ref="BF50:BF51"/>
    <mergeCell ref="BG50:BG51"/>
    <mergeCell ref="BH50:BH51"/>
    <mergeCell ref="BH52:BH53"/>
    <mergeCell ref="BB50:BB51"/>
    <mergeCell ref="BC50:BC51"/>
    <mergeCell ref="BD50:BD51"/>
    <mergeCell ref="BE50:BE51"/>
    <mergeCell ref="BE54:BE56"/>
    <mergeCell ref="AX54:AX56"/>
    <mergeCell ref="AY54:AY56"/>
    <mergeCell ref="AZ54:AZ56"/>
    <mergeCell ref="BA54:BA56"/>
    <mergeCell ref="BG52:BG53"/>
    <mergeCell ref="BG54:BG56"/>
    <mergeCell ref="BH54:BH56"/>
    <mergeCell ref="AN73:AN75"/>
    <mergeCell ref="AO73:AO75"/>
    <mergeCell ref="AP73:AP75"/>
    <mergeCell ref="AQ73:AQ75"/>
    <mergeCell ref="AR73:AR75"/>
    <mergeCell ref="AS73:AS75"/>
    <mergeCell ref="BF54:BF56"/>
    <mergeCell ref="AT73:AT75"/>
    <mergeCell ref="BE52:BE53"/>
    <mergeCell ref="BF52:BF53"/>
    <mergeCell ref="AW52:AW53"/>
    <mergeCell ref="AX52:AX53"/>
    <mergeCell ref="AY52:AY53"/>
    <mergeCell ref="AZ52:AZ53"/>
    <mergeCell ref="BA52:BA53"/>
    <mergeCell ref="BB52:BB53"/>
    <mergeCell ref="BC52:BC53"/>
    <mergeCell ref="BD52:BD53"/>
    <mergeCell ref="BB54:BB56"/>
    <mergeCell ref="BC54:BC56"/>
    <mergeCell ref="BD54:BD56"/>
    <mergeCell ref="AU73:AU75"/>
    <mergeCell ref="AL76:AL78"/>
    <mergeCell ref="AM76:AM78"/>
    <mergeCell ref="AW54:AW56"/>
    <mergeCell ref="AQ76:AQ78"/>
    <mergeCell ref="AH48:AH49"/>
    <mergeCell ref="AI48:AI49"/>
    <mergeCell ref="AK48:AK49"/>
    <mergeCell ref="AI61:AI62"/>
    <mergeCell ref="AK61:AK62"/>
    <mergeCell ref="AK75:AK77"/>
    <mergeCell ref="AH61:AH62"/>
    <mergeCell ref="AI72:AI73"/>
    <mergeCell ref="AK64:AK66"/>
    <mergeCell ref="AJ84:AJ86"/>
    <mergeCell ref="AU76:AU78"/>
    <mergeCell ref="AR76:AR78"/>
    <mergeCell ref="AL73:AL75"/>
    <mergeCell ref="AM73:AM75"/>
    <mergeCell ref="AS76:AS78"/>
    <mergeCell ref="AT76:AT78"/>
    <mergeCell ref="AN76:AN78"/>
    <mergeCell ref="AO76:AO78"/>
    <mergeCell ref="AP76:AP78"/>
    <mergeCell ref="AJ88:AJ89"/>
    <mergeCell ref="AK88:AK89"/>
    <mergeCell ref="AB87:AK87"/>
    <mergeCell ref="AI51:AI53"/>
    <mergeCell ref="AK51:AK53"/>
    <mergeCell ref="AB51:AB53"/>
    <mergeCell ref="AC51:AC53"/>
    <mergeCell ref="AD51:AD53"/>
    <mergeCell ref="AJ61:AJ62"/>
    <mergeCell ref="AJ64:AJ66"/>
  </mergeCells>
  <printOptions/>
  <pageMargins left="0.17" right="0.28" top="1" bottom="1" header="0.5" footer="0.5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MUTLU</cp:lastModifiedBy>
  <cp:lastPrinted>2010-03-04T13:33:04Z</cp:lastPrinted>
  <dcterms:created xsi:type="dcterms:W3CDTF">2009-10-27T14:44:24Z</dcterms:created>
  <dcterms:modified xsi:type="dcterms:W3CDTF">2010-03-04T23:06:26Z</dcterms:modified>
  <cp:category/>
  <cp:version/>
  <cp:contentType/>
  <cp:contentStatus/>
</cp:coreProperties>
</file>