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3" activeTab="4"/>
  </bookViews>
  <sheets>
    <sheet name="ERKEKLER RAFFA MİLLİ TAKIM SEÇM" sheetId="1" r:id="rId1"/>
    <sheet name="BAYANLAR RAFFA MİLLİ TAKIM SEÇM" sheetId="2" r:id="rId2"/>
    <sheet name="ERKEKLER MİLLİ TAKIM VOLO" sheetId="3" r:id="rId3"/>
    <sheet name="ERKEKLER MİLLİ TAKIM ALTINNOKTA" sheetId="4" r:id="rId4"/>
    <sheet name="ERKEKLER MİLLİ TAKIM GELENEKSEL" sheetId="5" r:id="rId5"/>
    <sheet name="GENÇLER MİLLİ TAKIM GELENEKSEL" sheetId="6" r:id="rId6"/>
  </sheets>
  <definedNames/>
  <calcPr fullCalcOnLoad="1"/>
</workbook>
</file>

<file path=xl/sharedStrings.xml><?xml version="1.0" encoding="utf-8"?>
<sst xmlns="http://schemas.openxmlformats.org/spreadsheetml/2006/main" count="178" uniqueCount="70">
  <si>
    <t>No</t>
  </si>
  <si>
    <t>TAKIM-1</t>
  </si>
  <si>
    <t>A.S</t>
  </si>
  <si>
    <t>A.P</t>
  </si>
  <si>
    <r>
      <t xml:space="preserve">                    RAFFA MÜSABAKA CETVELİ           </t>
    </r>
    <r>
      <rPr>
        <b/>
        <i/>
        <sz val="7"/>
        <rFont val="Times New Roman"/>
        <family val="1"/>
      </rPr>
      <t>10-12 TEMMUZ ESKİŞEHİR</t>
    </r>
  </si>
  <si>
    <t xml:space="preserve">                            Bocce Bowling ve Dart Federasyonu</t>
  </si>
  <si>
    <t xml:space="preserve">  Türkiye</t>
  </si>
  <si>
    <t>TAKIM-2</t>
  </si>
  <si>
    <t>ERKEKLER</t>
  </si>
  <si>
    <t>SIRA</t>
  </si>
  <si>
    <t>TAKIMLAR</t>
  </si>
  <si>
    <t>ATIŞ
SAYISI1</t>
  </si>
  <si>
    <t>VURUŞ
SAYISI1</t>
  </si>
  <si>
    <t>ATIŞ
SAYISI2</t>
  </si>
  <si>
    <t>VURUŞ
SAYISI2</t>
  </si>
  <si>
    <t>EN 
YÜKSEK</t>
  </si>
  <si>
    <t>TOPLAM 
ATIŞ</t>
  </si>
  <si>
    <t>TOPLAM 
VURUŞ</t>
  </si>
  <si>
    <t>PUAN</t>
  </si>
  <si>
    <t>2.ATIŞ</t>
  </si>
  <si>
    <t>BAYANLAR</t>
  </si>
  <si>
    <t>A GRUBU</t>
  </si>
  <si>
    <t>Faik KAPSIZ
Lig Sekreteri</t>
  </si>
  <si>
    <t>ERAY YILMAZ</t>
  </si>
  <si>
    <t>SERHAT BUYRUK</t>
  </si>
  <si>
    <t>RAMAZAN ÖMEROĞLU</t>
  </si>
  <si>
    <t>ALİCAN KARATAŞ</t>
  </si>
  <si>
    <t xml:space="preserve"> 2007-2008 Bocce Genç Erkekler Milli Takım Seçmeleri</t>
  </si>
  <si>
    <t>12/07/2008  Eskişehir</t>
  </si>
  <si>
    <t>Merve ABAR</t>
  </si>
  <si>
    <t>Elif YILMAZ</t>
  </si>
  <si>
    <t>İlke KUMARTAŞLIOĞLU</t>
  </si>
  <si>
    <t>Melike ÜZÜM</t>
  </si>
  <si>
    <t>İkbal KAVALCI</t>
  </si>
  <si>
    <t xml:space="preserve"> 2007-2008 Bocce Bayanlar Milli Takım Seçmeleri</t>
  </si>
  <si>
    <t>VURUŞ
SAYISI
4</t>
  </si>
  <si>
    <t>ATIŞ
SAYISI
3</t>
  </si>
  <si>
    <t>YILMAZ GÜZELOCAK</t>
  </si>
  <si>
    <t>MİKAİL BEKAR</t>
  </si>
  <si>
    <t>EMRE ABAR</t>
  </si>
  <si>
    <t>YUNUS EMRE YEŞİLYURT</t>
  </si>
  <si>
    <t>ÖZKAY KAPLAN</t>
  </si>
  <si>
    <t>İBRAHİM ÇİDEM</t>
  </si>
  <si>
    <t>GÖKHAN ALTUNAY</t>
  </si>
  <si>
    <t>ENGİN ULUSOY</t>
  </si>
  <si>
    <t>A.MURAT ERÇETİN</t>
  </si>
  <si>
    <t>BEYTULLAH ARSLANER</t>
  </si>
  <si>
    <t>MERTCAN NERGİS</t>
  </si>
  <si>
    <t>İBRAHİM ÖZTÜRK</t>
  </si>
  <si>
    <t>RECEP AYDIN</t>
  </si>
  <si>
    <t>İSMAİL MEŞEDALI</t>
  </si>
  <si>
    <t>CANER MAKARA</t>
  </si>
  <si>
    <t>DERVİŞ ÖZ</t>
  </si>
  <si>
    <t>TBBDF 2007-2008 
ERKEKLER VOLO MİLLİ TAKIM SEÇMESİ</t>
  </si>
  <si>
    <t>NAMIK BEKAR</t>
  </si>
  <si>
    <t>ETHEM KANEMİR</t>
  </si>
  <si>
    <t>ÇAĞRI ERASLAN</t>
  </si>
  <si>
    <t>MEHMET KARATAŞ</t>
  </si>
  <si>
    <t>TBBDF 2007-2008 
ERKEKLER VOLO ALTIN NOKTA  
MİLLİ TAKIM SEÇMESİ</t>
  </si>
  <si>
    <t>1.ATIŞ</t>
  </si>
  <si>
    <t>TOPLAM</t>
  </si>
  <si>
    <t>İSMAİL GÜMÜŞ</t>
  </si>
  <si>
    <t>NİHAT YILMAZ</t>
  </si>
  <si>
    <t>ETHEM KANDEMİR</t>
  </si>
  <si>
    <t>İSA SAKA</t>
  </si>
  <si>
    <t>OĞUZ ÖZ</t>
  </si>
  <si>
    <t>BUĞRA ARSLAN</t>
  </si>
  <si>
    <t>GÖKHAN ÇELİK</t>
  </si>
  <si>
    <t>TBBDF 2007-2008 
GENÇLER VOLO GELENEKSEL 
MİLLİ TAKIM SEÇMESİ</t>
  </si>
  <si>
    <t>TBBDF 2007-2008 
BÜYÜKLER VOLO GELENEKSEL 
MİLLİ TAKIM SEÇMESİ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</si>
</sst>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2">
    <font>
      <sz val="10"/>
      <name val="Arial Tur"/>
      <family val="0"/>
    </font>
    <font>
      <b/>
      <sz val="12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i/>
      <sz val="7"/>
      <name val="Times New Roman"/>
      <family val="1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Verdana"/>
      <family val="2"/>
    </font>
    <font>
      <b/>
      <sz val="13"/>
      <name val="Arial Tur"/>
      <family val="0"/>
    </font>
    <font>
      <b/>
      <sz val="9"/>
      <name val="Arial Tur"/>
      <family val="0"/>
    </font>
    <font>
      <b/>
      <sz val="10"/>
      <color indexed="16"/>
      <name val="Arial Tur"/>
      <family val="0"/>
    </font>
    <font>
      <b/>
      <i/>
      <sz val="10"/>
      <name val="Arial Tur"/>
      <family val="0"/>
    </font>
    <font>
      <b/>
      <sz val="10"/>
      <name val="Verdana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0" fillId="0" borderId="14" xfId="0" applyFont="1" applyFill="1" applyBorder="1" applyAlignment="1" applyProtection="1">
      <alignment shrinkToFit="1"/>
      <protection hidden="1"/>
    </xf>
    <xf numFmtId="0" fontId="9" fillId="0" borderId="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4" xfId="0" applyFont="1" applyFill="1" applyBorder="1" applyAlignment="1">
      <alignment horizontal="left"/>
    </xf>
    <xf numFmtId="0" fontId="15" fillId="0" borderId="14" xfId="0" applyFont="1" applyFill="1" applyBorder="1" applyAlignment="1" applyProtection="1">
      <alignment horizontal="left" shrinkToFit="1"/>
      <protection hidden="1"/>
    </xf>
    <xf numFmtId="0" fontId="15" fillId="0" borderId="14" xfId="0" applyFont="1" applyFill="1" applyBorder="1" applyAlignment="1" applyProtection="1">
      <alignment shrinkToFit="1"/>
      <protection hidden="1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0" xfId="0" applyFill="1" applyBorder="1" applyAlignment="1">
      <alignment/>
    </xf>
    <xf numFmtId="0" fontId="15" fillId="0" borderId="20" xfId="0" applyFont="1" applyFill="1" applyBorder="1" applyAlignment="1" applyProtection="1">
      <alignment shrinkToFit="1"/>
      <protection hidden="1"/>
    </xf>
    <xf numFmtId="0" fontId="8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6" fillId="33" borderId="18" xfId="0" applyFont="1" applyFill="1" applyBorder="1" applyAlignment="1">
      <alignment horizontal="right" wrapText="1"/>
    </xf>
    <xf numFmtId="0" fontId="9" fillId="34" borderId="14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8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 shrinkToFit="1"/>
      <protection hidden="1"/>
    </xf>
    <xf numFmtId="0" fontId="8" fillId="0" borderId="19" xfId="0" applyFont="1" applyFill="1" applyBorder="1" applyAlignment="1">
      <alignment horizontal="center"/>
    </xf>
    <xf numFmtId="0" fontId="15" fillId="0" borderId="14" xfId="0" applyFont="1" applyFill="1" applyBorder="1" applyAlignment="1" applyProtection="1">
      <alignment horizontal="center" shrinkToFit="1"/>
      <protection hidden="1"/>
    </xf>
    <xf numFmtId="0" fontId="15" fillId="0" borderId="21" xfId="0" applyFont="1" applyFill="1" applyBorder="1" applyAlignment="1" applyProtection="1">
      <alignment horizontal="center" shrinkToFit="1"/>
      <protection hidden="1"/>
    </xf>
    <xf numFmtId="0" fontId="10" fillId="36" borderId="14" xfId="0" applyFont="1" applyFill="1" applyBorder="1" applyAlignment="1" applyProtection="1">
      <alignment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695325</xdr:colOff>
      <xdr:row>3</xdr:row>
      <xdr:rowOff>190500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3</xdr:row>
      <xdr:rowOff>228600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857250</xdr:colOff>
      <xdr:row>3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40"/>
  <sheetViews>
    <sheetView zoomScalePageLayoutView="0" workbookViewId="0" topLeftCell="A1">
      <selection activeCell="B20" sqref="B20"/>
    </sheetView>
  </sheetViews>
  <sheetFormatPr defaultColWidth="2.75390625" defaultRowHeight="19.5" customHeight="1"/>
  <cols>
    <col min="1" max="1" width="5.75390625" style="0" customWidth="1"/>
    <col min="2" max="2" width="30.75390625" style="0" customWidth="1"/>
    <col min="3" max="6" width="5.75390625" style="0" customWidth="1"/>
    <col min="7" max="7" width="30.75390625" style="0" customWidth="1"/>
    <col min="8" max="8" width="2.75390625" style="0" customWidth="1"/>
    <col min="9" max="9" width="31.125" style="0" customWidth="1"/>
    <col min="10" max="10" width="7.875" style="0" customWidth="1"/>
  </cols>
  <sheetData>
    <row r="1" spans="1:7" ht="19.5" customHeight="1">
      <c r="A1" s="1"/>
      <c r="B1" s="26"/>
      <c r="C1" s="27"/>
      <c r="D1" s="28" t="s">
        <v>6</v>
      </c>
      <c r="E1" s="27"/>
      <c r="F1" s="27"/>
      <c r="G1" s="29"/>
    </row>
    <row r="2" spans="1:10" ht="19.5" customHeight="1">
      <c r="A2" s="4"/>
      <c r="B2" s="30" t="s">
        <v>5</v>
      </c>
      <c r="C2" s="31"/>
      <c r="D2" s="32"/>
      <c r="E2" s="31"/>
      <c r="F2" s="31"/>
      <c r="G2" s="33"/>
      <c r="I2" s="19" t="s">
        <v>8</v>
      </c>
      <c r="J2" s="40" t="s">
        <v>18</v>
      </c>
    </row>
    <row r="3" spans="1:10" ht="19.5" customHeight="1">
      <c r="A3" s="4"/>
      <c r="B3" s="72" t="s">
        <v>27</v>
      </c>
      <c r="C3" s="73"/>
      <c r="D3" s="73"/>
      <c r="E3" s="73"/>
      <c r="F3" s="73"/>
      <c r="G3" s="74"/>
      <c r="H3" s="62">
        <v>1</v>
      </c>
      <c r="I3" s="63" t="s">
        <v>23</v>
      </c>
      <c r="J3" s="64">
        <f>SUM(D7,D9,D11)</f>
        <v>2</v>
      </c>
    </row>
    <row r="4" spans="1:10" ht="19.5" customHeight="1" thickBot="1">
      <c r="A4" s="5" t="s">
        <v>4</v>
      </c>
      <c r="B4" s="34"/>
      <c r="C4" s="35"/>
      <c r="D4" s="35"/>
      <c r="E4" s="35"/>
      <c r="F4" s="35"/>
      <c r="G4" s="58" t="s">
        <v>28</v>
      </c>
      <c r="H4" s="22">
        <v>2</v>
      </c>
      <c r="I4" s="41" t="s">
        <v>24</v>
      </c>
      <c r="J4" s="44">
        <f>SUM(D8,E10,E11)</f>
        <v>1</v>
      </c>
    </row>
    <row r="5" spans="1:10" ht="19.5" customHeight="1">
      <c r="A5" s="75" t="s">
        <v>21</v>
      </c>
      <c r="B5" s="75"/>
      <c r="C5" s="75"/>
      <c r="D5" s="75"/>
      <c r="E5" s="75"/>
      <c r="F5" s="75"/>
      <c r="G5" s="75"/>
      <c r="H5" s="22">
        <v>3</v>
      </c>
      <c r="I5" s="42" t="s">
        <v>25</v>
      </c>
      <c r="J5" s="44">
        <f>SUM(E8,E9,D12)</f>
        <v>2</v>
      </c>
    </row>
    <row r="6" spans="1:10" ht="19.5" customHeight="1">
      <c r="A6" s="23" t="s">
        <v>0</v>
      </c>
      <c r="B6" s="24" t="s">
        <v>1</v>
      </c>
      <c r="C6" s="24" t="s">
        <v>2</v>
      </c>
      <c r="D6" s="25" t="s">
        <v>3</v>
      </c>
      <c r="E6" s="25" t="s">
        <v>3</v>
      </c>
      <c r="F6" s="24" t="s">
        <v>2</v>
      </c>
      <c r="G6" s="24" t="s">
        <v>7</v>
      </c>
      <c r="H6" s="22">
        <v>4</v>
      </c>
      <c r="I6" s="43" t="s">
        <v>26</v>
      </c>
      <c r="J6" s="44">
        <f>SUM(E7,D10,E12)</f>
        <v>1</v>
      </c>
    </row>
    <row r="7" spans="1:10" ht="19.5" customHeight="1">
      <c r="A7" s="24">
        <v>1</v>
      </c>
      <c r="B7" s="7" t="s">
        <v>23</v>
      </c>
      <c r="C7" s="37">
        <v>12</v>
      </c>
      <c r="D7" s="16">
        <f>IF(C7&gt;D38,1,0)</f>
        <v>1</v>
      </c>
      <c r="E7" s="16">
        <f>IF(F7&gt;D38,1,0)</f>
        <v>0</v>
      </c>
      <c r="F7" s="37">
        <v>7</v>
      </c>
      <c r="G7" s="7" t="s">
        <v>26</v>
      </c>
      <c r="H7" s="22">
        <v>5</v>
      </c>
      <c r="I7" s="42"/>
      <c r="J7" s="44"/>
    </row>
    <row r="8" spans="1:10" ht="19.5" customHeight="1">
      <c r="A8" s="24">
        <v>2</v>
      </c>
      <c r="B8" s="7" t="s">
        <v>24</v>
      </c>
      <c r="C8" s="37">
        <v>5</v>
      </c>
      <c r="D8" s="16">
        <f>IF(C8&gt;D38,1,0)</f>
        <v>0</v>
      </c>
      <c r="E8" s="16">
        <f>IF(F8&gt;D38,1,0)</f>
        <v>1</v>
      </c>
      <c r="F8" s="37">
        <v>12</v>
      </c>
      <c r="G8" s="7" t="s">
        <v>25</v>
      </c>
      <c r="H8" s="22">
        <v>6</v>
      </c>
      <c r="I8" s="41"/>
      <c r="J8" s="44"/>
    </row>
    <row r="9" spans="1:10" ht="19.5" customHeight="1">
      <c r="A9" s="24">
        <v>3</v>
      </c>
      <c r="B9" s="7" t="s">
        <v>23</v>
      </c>
      <c r="C9" s="37">
        <v>12</v>
      </c>
      <c r="D9" s="16">
        <f>IF(C9&gt;D38,1,0)</f>
        <v>1</v>
      </c>
      <c r="E9" s="16">
        <f>IF(F9&gt;D38,1,0)</f>
        <v>0</v>
      </c>
      <c r="F9" s="37">
        <v>8</v>
      </c>
      <c r="G9" s="7" t="s">
        <v>25</v>
      </c>
      <c r="H9" s="22">
        <v>7</v>
      </c>
      <c r="I9" s="43"/>
      <c r="J9" s="44"/>
    </row>
    <row r="10" spans="1:10" ht="19.5" customHeight="1">
      <c r="A10" s="24">
        <v>4</v>
      </c>
      <c r="B10" s="7" t="s">
        <v>26</v>
      </c>
      <c r="C10" s="37">
        <v>12</v>
      </c>
      <c r="D10" s="16">
        <f>IF(C10&gt;D38,1,0)</f>
        <v>1</v>
      </c>
      <c r="E10" s="16">
        <f>IF(F10&gt;D38,1,0)</f>
        <v>0</v>
      </c>
      <c r="F10" s="37">
        <v>10</v>
      </c>
      <c r="G10" s="7" t="s">
        <v>24</v>
      </c>
      <c r="H10" s="22">
        <v>8</v>
      </c>
      <c r="I10" s="42"/>
      <c r="J10" s="44"/>
    </row>
    <row r="11" spans="1:10" ht="19.5" customHeight="1">
      <c r="A11" s="24">
        <v>5</v>
      </c>
      <c r="B11" s="7" t="s">
        <v>23</v>
      </c>
      <c r="C11" s="37">
        <v>7</v>
      </c>
      <c r="D11" s="16">
        <f>IF(C11&gt;D38,1,0)</f>
        <v>0</v>
      </c>
      <c r="E11" s="16">
        <f>IF(F11&gt;D38,1,0)</f>
        <v>1</v>
      </c>
      <c r="F11" s="37">
        <v>12</v>
      </c>
      <c r="G11" s="7" t="s">
        <v>24</v>
      </c>
      <c r="H11" s="22">
        <v>9</v>
      </c>
      <c r="I11" s="43"/>
      <c r="J11" s="44"/>
    </row>
    <row r="12" spans="1:10" ht="19.5" customHeight="1">
      <c r="A12" s="24">
        <v>6</v>
      </c>
      <c r="B12" s="7" t="s">
        <v>25</v>
      </c>
      <c r="C12" s="37">
        <v>12</v>
      </c>
      <c r="D12" s="16">
        <f>IF(C12&gt;D38,1,0)</f>
        <v>1</v>
      </c>
      <c r="E12" s="16">
        <f>IF(F12&gt;D38,1,0)</f>
        <v>0</v>
      </c>
      <c r="F12" s="37">
        <v>4</v>
      </c>
      <c r="G12" s="7" t="s">
        <v>26</v>
      </c>
      <c r="H12" s="46">
        <v>10</v>
      </c>
      <c r="I12" s="47"/>
      <c r="J12" s="48"/>
    </row>
    <row r="13" spans="1:10" ht="19.5" customHeight="1">
      <c r="A13" s="54"/>
      <c r="B13" s="54"/>
      <c r="C13" s="54"/>
      <c r="D13" s="54"/>
      <c r="E13" s="54"/>
      <c r="F13" s="54"/>
      <c r="G13" s="54"/>
      <c r="H13" s="49"/>
      <c r="I13" s="50"/>
      <c r="J13" s="55"/>
    </row>
    <row r="14" spans="1:10" ht="19.5" customHeight="1">
      <c r="A14" s="56"/>
      <c r="B14" s="56"/>
      <c r="C14" s="56"/>
      <c r="D14" s="52"/>
      <c r="E14" s="52"/>
      <c r="F14" s="56"/>
      <c r="G14" s="56"/>
      <c r="H14" s="49"/>
      <c r="I14" s="51"/>
      <c r="J14" s="55"/>
    </row>
    <row r="15" spans="1:10" ht="19.5" customHeight="1">
      <c r="A15" s="56"/>
      <c r="B15" s="56"/>
      <c r="C15" s="57"/>
      <c r="D15" s="52"/>
      <c r="E15" s="57"/>
      <c r="F15" s="52"/>
      <c r="G15" s="56"/>
      <c r="H15" s="49"/>
      <c r="I15" s="53"/>
      <c r="J15" s="55"/>
    </row>
    <row r="16" spans="1:10" ht="19.5" customHeight="1">
      <c r="A16" s="56"/>
      <c r="B16" s="56"/>
      <c r="C16" s="57"/>
      <c r="D16" s="52"/>
      <c r="E16" s="52"/>
      <c r="F16" s="57"/>
      <c r="G16" s="56"/>
      <c r="H16" s="49"/>
      <c r="I16" s="51"/>
      <c r="J16" s="55"/>
    </row>
    <row r="17" spans="1:10" ht="19.5" customHeight="1">
      <c r="A17" s="56"/>
      <c r="B17" s="56"/>
      <c r="C17" s="57"/>
      <c r="D17" s="52"/>
      <c r="E17" s="52"/>
      <c r="F17" s="57"/>
      <c r="G17" s="56"/>
      <c r="H17" s="49"/>
      <c r="I17" s="50"/>
      <c r="J17" s="55"/>
    </row>
    <row r="18" spans="1:10" ht="19.5" customHeight="1">
      <c r="A18" s="56"/>
      <c r="B18" s="56"/>
      <c r="C18" s="57"/>
      <c r="D18" s="52"/>
      <c r="E18" s="52"/>
      <c r="F18" s="57"/>
      <c r="G18" s="56"/>
      <c r="H18" s="49"/>
      <c r="I18" s="53"/>
      <c r="J18" s="55"/>
    </row>
    <row r="19" spans="1:10" ht="19.5" customHeight="1">
      <c r="A19" s="56"/>
      <c r="B19" s="56"/>
      <c r="C19" s="57"/>
      <c r="D19" s="52"/>
      <c r="E19" s="52"/>
      <c r="F19" s="57"/>
      <c r="G19" s="56"/>
      <c r="H19" s="49"/>
      <c r="I19" s="49"/>
      <c r="J19" s="49"/>
    </row>
    <row r="20" spans="1:10" ht="19.5" customHeight="1">
      <c r="A20" s="56"/>
      <c r="B20" s="56"/>
      <c r="C20" s="57"/>
      <c r="D20" s="52"/>
      <c r="E20" s="52"/>
      <c r="F20" s="57"/>
      <c r="G20" s="56"/>
      <c r="H20" s="49"/>
      <c r="I20" s="49"/>
      <c r="J20" s="49"/>
    </row>
    <row r="21" spans="1:18" ht="19.5" customHeight="1">
      <c r="A21" s="54"/>
      <c r="B21" s="54"/>
      <c r="C21" s="54"/>
      <c r="D21" s="54"/>
      <c r="E21" s="54"/>
      <c r="F21" s="54"/>
      <c r="G21" s="54"/>
      <c r="H21" s="49"/>
      <c r="I21" s="49"/>
      <c r="J21" s="49"/>
      <c r="K21">
        <v>1</v>
      </c>
      <c r="L21">
        <v>4</v>
      </c>
      <c r="N21">
        <v>1</v>
      </c>
      <c r="O21">
        <v>3</v>
      </c>
      <c r="Q21">
        <v>1</v>
      </c>
      <c r="R21">
        <v>2</v>
      </c>
    </row>
    <row r="22" spans="1:18" ht="19.5" customHeight="1">
      <c r="A22" s="56"/>
      <c r="B22" s="56"/>
      <c r="C22" s="56"/>
      <c r="D22" s="52"/>
      <c r="E22" s="52"/>
      <c r="F22" s="56"/>
      <c r="G22" s="56"/>
      <c r="H22" s="49"/>
      <c r="I22" s="49"/>
      <c r="J22" s="49"/>
      <c r="K22">
        <v>2</v>
      </c>
      <c r="L22">
        <v>3</v>
      </c>
      <c r="N22">
        <v>4</v>
      </c>
      <c r="O22">
        <v>2</v>
      </c>
      <c r="Q22">
        <v>3</v>
      </c>
      <c r="R22">
        <v>4</v>
      </c>
    </row>
    <row r="23" spans="1:10" ht="19.5" customHeight="1">
      <c r="A23" s="56"/>
      <c r="B23" s="56"/>
      <c r="C23" s="57"/>
      <c r="D23" s="52"/>
      <c r="E23" s="52"/>
      <c r="F23" s="57"/>
      <c r="G23" s="56"/>
      <c r="H23" s="49"/>
      <c r="I23" s="49"/>
      <c r="J23" s="49"/>
    </row>
    <row r="24" spans="1:10" ht="19.5" customHeight="1">
      <c r="A24" s="56"/>
      <c r="B24" s="56"/>
      <c r="C24" s="57"/>
      <c r="D24" s="52"/>
      <c r="E24" s="52"/>
      <c r="F24" s="57"/>
      <c r="G24" s="56"/>
      <c r="H24" s="49"/>
      <c r="I24" s="49"/>
      <c r="J24" s="49"/>
    </row>
    <row r="25" spans="1:10" ht="19.5" customHeight="1">
      <c r="A25" s="56"/>
      <c r="B25" s="56"/>
      <c r="C25" s="57"/>
      <c r="D25" s="52"/>
      <c r="E25" s="52"/>
      <c r="F25" s="57"/>
      <c r="G25" s="56"/>
      <c r="H25" s="49"/>
      <c r="I25" s="49"/>
      <c r="J25" s="49"/>
    </row>
    <row r="26" spans="1:10" ht="19.5" customHeight="1">
      <c r="A26" s="56"/>
      <c r="B26" s="56"/>
      <c r="C26" s="57"/>
      <c r="D26" s="52"/>
      <c r="E26" s="52"/>
      <c r="F26" s="57"/>
      <c r="G26" s="56"/>
      <c r="H26" s="49"/>
      <c r="I26" s="49"/>
      <c r="J26" s="49"/>
    </row>
    <row r="27" spans="1:10" ht="19.5" customHeight="1">
      <c r="A27" s="56"/>
      <c r="B27" s="56"/>
      <c r="C27" s="57"/>
      <c r="D27" s="52"/>
      <c r="E27" s="52"/>
      <c r="F27" s="57"/>
      <c r="G27" s="56"/>
      <c r="H27" s="49"/>
      <c r="I27" s="49"/>
      <c r="J27" s="49"/>
    </row>
    <row r="28" spans="1:10" ht="19.5" customHeight="1">
      <c r="A28" s="56"/>
      <c r="B28" s="56"/>
      <c r="C28" s="57"/>
      <c r="D28" s="52"/>
      <c r="E28" s="52"/>
      <c r="F28" s="57"/>
      <c r="G28" s="56"/>
      <c r="H28" s="49"/>
      <c r="I28" s="49"/>
      <c r="J28" s="49"/>
    </row>
    <row r="29" spans="1:10" ht="19.5" customHeight="1">
      <c r="A29" s="54"/>
      <c r="B29" s="54"/>
      <c r="C29" s="54"/>
      <c r="D29" s="54"/>
      <c r="E29" s="54"/>
      <c r="F29" s="54"/>
      <c r="G29" s="54"/>
      <c r="H29" s="49"/>
      <c r="I29" s="49"/>
      <c r="J29" s="49"/>
    </row>
    <row r="30" spans="1:10" ht="19.5" customHeight="1">
      <c r="A30" s="56"/>
      <c r="B30" s="56"/>
      <c r="C30" s="56"/>
      <c r="D30" s="52"/>
      <c r="E30" s="52"/>
      <c r="F30" s="56"/>
      <c r="G30" s="56"/>
      <c r="H30" s="49"/>
      <c r="I30" s="49"/>
      <c r="J30" s="49"/>
    </row>
    <row r="31" spans="1:10" ht="19.5" customHeight="1">
      <c r="A31" s="56"/>
      <c r="B31" s="56"/>
      <c r="C31" s="57"/>
      <c r="D31" s="52"/>
      <c r="E31" s="52"/>
      <c r="F31" s="57"/>
      <c r="G31" s="56"/>
      <c r="H31" s="49"/>
      <c r="I31" s="49"/>
      <c r="J31" s="49"/>
    </row>
    <row r="32" spans="1:10" ht="19.5" customHeight="1">
      <c r="A32" s="56"/>
      <c r="B32" s="56"/>
      <c r="C32" s="57"/>
      <c r="D32" s="52"/>
      <c r="E32" s="52"/>
      <c r="F32" s="57"/>
      <c r="G32" s="56"/>
      <c r="H32" s="49"/>
      <c r="I32" s="49"/>
      <c r="J32" s="49"/>
    </row>
    <row r="33" spans="1:10" ht="19.5" customHeight="1">
      <c r="A33" s="56"/>
      <c r="B33" s="56"/>
      <c r="C33" s="57"/>
      <c r="D33" s="52"/>
      <c r="E33" s="52"/>
      <c r="F33" s="57"/>
      <c r="G33" s="56"/>
      <c r="H33" s="49"/>
      <c r="I33" s="49"/>
      <c r="J33" s="49"/>
    </row>
    <row r="34" spans="1:10" ht="19.5" customHeight="1">
      <c r="A34" s="56"/>
      <c r="B34" s="56"/>
      <c r="C34" s="57"/>
      <c r="D34" s="52"/>
      <c r="E34" s="52"/>
      <c r="F34" s="57"/>
      <c r="G34" s="56"/>
      <c r="H34" s="49"/>
      <c r="I34" s="49"/>
      <c r="J34" s="49"/>
    </row>
    <row r="35" spans="1:10" ht="19.5" customHeight="1">
      <c r="A35" s="56"/>
      <c r="B35" s="56"/>
      <c r="C35" s="57"/>
      <c r="D35" s="52"/>
      <c r="E35" s="52"/>
      <c r="F35" s="57"/>
      <c r="G35" s="56"/>
      <c r="H35" s="49"/>
      <c r="I35" s="49"/>
      <c r="J35" s="49"/>
    </row>
    <row r="36" spans="1:10" ht="19.5" customHeight="1">
      <c r="A36" s="56"/>
      <c r="B36" s="56"/>
      <c r="C36" s="57"/>
      <c r="D36" s="52"/>
      <c r="E36" s="52"/>
      <c r="F36" s="57"/>
      <c r="G36" s="56"/>
      <c r="H36" s="49"/>
      <c r="I36" s="49"/>
      <c r="J36" s="49"/>
    </row>
    <row r="38" ht="19.5" customHeight="1" hidden="1">
      <c r="D38" s="17">
        <v>11</v>
      </c>
    </row>
    <row r="39" ht="12.75" customHeight="1"/>
    <row r="40" ht="27.75" customHeight="1">
      <c r="G40" s="45" t="s">
        <v>22</v>
      </c>
    </row>
  </sheetData>
  <sheetProtection password="CE28" sheet="1" objects="1" scenarios="1"/>
  <mergeCells count="2">
    <mergeCell ref="B3:G3"/>
    <mergeCell ref="A5:G5"/>
  </mergeCells>
  <dataValidations count="1">
    <dataValidation type="list" allowBlank="1" showInputMessage="1" showErrorMessage="1" sqref="B7:B12 G31:G36 G23:G28 G15:G20 G7:G12 B31:B36 B23:B28 B15:B20">
      <formula1>$I$3:$I$18</formula1>
    </dataValidation>
  </dataValidations>
  <printOptions/>
  <pageMargins left="0.7" right="0.45" top="0.52" bottom="0.38" header="0.32" footer="0.1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36"/>
  <sheetViews>
    <sheetView zoomScalePageLayoutView="0" workbookViewId="0" topLeftCell="A1">
      <selection activeCell="I9" sqref="I9"/>
    </sheetView>
  </sheetViews>
  <sheetFormatPr defaultColWidth="2.75390625" defaultRowHeight="19.5" customHeight="1"/>
  <cols>
    <col min="1" max="1" width="5.75390625" style="0" customWidth="1"/>
    <col min="2" max="2" width="30.75390625" style="0" customWidth="1"/>
    <col min="3" max="6" width="5.75390625" style="0" customWidth="1"/>
    <col min="7" max="7" width="30.75390625" style="0" customWidth="1"/>
    <col min="8" max="8" width="3.875" style="0" customWidth="1"/>
    <col min="9" max="9" width="28.375" style="0" customWidth="1"/>
    <col min="10" max="10" width="7.625" style="0" customWidth="1"/>
    <col min="11" max="11" width="3.00390625" style="0" customWidth="1"/>
  </cols>
  <sheetData>
    <row r="1" spans="1:7" ht="19.5" customHeight="1">
      <c r="A1" s="1"/>
      <c r="B1" s="12"/>
      <c r="C1" s="2"/>
      <c r="D1" s="13" t="s">
        <v>6</v>
      </c>
      <c r="E1" s="2"/>
      <c r="F1" s="2"/>
      <c r="G1" s="8"/>
    </row>
    <row r="2" spans="1:10" ht="19.5" customHeight="1">
      <c r="A2" s="4"/>
      <c r="B2" s="14" t="s">
        <v>5</v>
      </c>
      <c r="C2" s="3"/>
      <c r="D2" s="15"/>
      <c r="E2" s="3"/>
      <c r="F2" s="3"/>
      <c r="G2" s="9"/>
      <c r="I2" s="19" t="s">
        <v>20</v>
      </c>
      <c r="J2" s="40" t="s">
        <v>18</v>
      </c>
    </row>
    <row r="3" spans="1:10" ht="19.5" customHeight="1">
      <c r="A3" s="4"/>
      <c r="B3" s="76" t="s">
        <v>34</v>
      </c>
      <c r="C3" s="77"/>
      <c r="D3" s="77"/>
      <c r="E3" s="77"/>
      <c r="F3" s="77"/>
      <c r="G3" s="78"/>
      <c r="H3" s="61">
        <v>1</v>
      </c>
      <c r="I3" s="59" t="s">
        <v>29</v>
      </c>
      <c r="J3" s="60">
        <f>SUM(D7,D10,E12,E13)</f>
        <v>3</v>
      </c>
    </row>
    <row r="4" spans="1:10" ht="19.5" customHeight="1" thickBot="1">
      <c r="A4" s="5" t="s">
        <v>4</v>
      </c>
      <c r="B4" s="5"/>
      <c r="C4" s="10"/>
      <c r="D4" s="10"/>
      <c r="E4" s="10"/>
      <c r="F4" s="10"/>
      <c r="G4" s="11"/>
      <c r="H4" s="38">
        <v>2</v>
      </c>
      <c r="I4" s="39" t="s">
        <v>30</v>
      </c>
      <c r="J4" s="44">
        <f>SUM(D8,E10,E11,D15)</f>
        <v>2</v>
      </c>
    </row>
    <row r="5" spans="1:10" ht="19.5" customHeight="1">
      <c r="A5" s="80" t="s">
        <v>21</v>
      </c>
      <c r="B5" s="80"/>
      <c r="C5" s="80"/>
      <c r="D5" s="80"/>
      <c r="E5" s="80"/>
      <c r="F5" s="80"/>
      <c r="G5" s="80"/>
      <c r="H5" s="38">
        <v>3</v>
      </c>
      <c r="I5" s="38" t="s">
        <v>31</v>
      </c>
      <c r="J5" s="44">
        <f>SUM(E8,E9,D13,D16)</f>
        <v>1</v>
      </c>
    </row>
    <row r="6" spans="1:10" ht="19.5" customHeight="1">
      <c r="A6" s="23" t="s">
        <v>0</v>
      </c>
      <c r="B6" s="24" t="s">
        <v>1</v>
      </c>
      <c r="C6" s="24" t="s">
        <v>2</v>
      </c>
      <c r="D6" s="25" t="s">
        <v>3</v>
      </c>
      <c r="E6" s="25" t="s">
        <v>3</v>
      </c>
      <c r="F6" s="24" t="s">
        <v>2</v>
      </c>
      <c r="G6" s="24" t="s">
        <v>7</v>
      </c>
      <c r="H6" s="38">
        <v>4</v>
      </c>
      <c r="I6" s="38" t="s">
        <v>32</v>
      </c>
      <c r="J6" s="44">
        <f>SUM(E7,D11,D14,E16)</f>
        <v>1</v>
      </c>
    </row>
    <row r="7" spans="1:10" ht="19.5" customHeight="1">
      <c r="A7" s="24">
        <v>1</v>
      </c>
      <c r="B7" s="7" t="s">
        <v>29</v>
      </c>
      <c r="C7" s="37">
        <v>12</v>
      </c>
      <c r="D7" s="16">
        <f>IF(C7&gt;D36,1,0)</f>
        <v>1</v>
      </c>
      <c r="E7" s="16">
        <f>IF(F7&gt;D36,1,0)</f>
        <v>0</v>
      </c>
      <c r="F7" s="37">
        <v>4</v>
      </c>
      <c r="G7" s="7" t="s">
        <v>32</v>
      </c>
      <c r="H7" s="38">
        <v>5</v>
      </c>
      <c r="I7" s="38" t="s">
        <v>33</v>
      </c>
      <c r="J7" s="44">
        <f>SUM(D9,D12,E14,E15)</f>
        <v>2</v>
      </c>
    </row>
    <row r="8" spans="1:10" ht="19.5" customHeight="1">
      <c r="A8" s="24">
        <v>2</v>
      </c>
      <c r="B8" s="7" t="s">
        <v>30</v>
      </c>
      <c r="C8" s="37">
        <v>12</v>
      </c>
      <c r="D8" s="16">
        <f>IF(C8&gt;D36,1,0)</f>
        <v>1</v>
      </c>
      <c r="E8" s="16">
        <f>IF(F8&gt;D36,1,0)</f>
        <v>0</v>
      </c>
      <c r="F8" s="37">
        <v>6</v>
      </c>
      <c r="G8" s="7" t="s">
        <v>31</v>
      </c>
      <c r="H8" s="38"/>
      <c r="I8" s="38"/>
      <c r="J8" s="6"/>
    </row>
    <row r="9" spans="1:10" ht="19.5" customHeight="1">
      <c r="A9" s="24">
        <v>3</v>
      </c>
      <c r="B9" s="7" t="s">
        <v>33</v>
      </c>
      <c r="C9" s="37">
        <v>12</v>
      </c>
      <c r="D9" s="16">
        <f>IF(C9&gt;D36,1,0)</f>
        <v>1</v>
      </c>
      <c r="E9" s="16">
        <f>IF(F9&gt;D36,1,0)</f>
        <v>0</v>
      </c>
      <c r="F9" s="37">
        <v>9</v>
      </c>
      <c r="G9" s="7" t="s">
        <v>31</v>
      </c>
      <c r="H9" s="38"/>
      <c r="I9" s="38"/>
      <c r="J9" s="6"/>
    </row>
    <row r="10" spans="1:10" ht="19.5" customHeight="1">
      <c r="A10" s="24">
        <v>4</v>
      </c>
      <c r="B10" s="7" t="s">
        <v>29</v>
      </c>
      <c r="C10" s="37">
        <v>12</v>
      </c>
      <c r="D10" s="16">
        <f>IF(C10&gt;D36,1,0)</f>
        <v>1</v>
      </c>
      <c r="E10" s="16">
        <f>IF(F10&gt;D36,1,0)</f>
        <v>0</v>
      </c>
      <c r="F10" s="37">
        <v>6</v>
      </c>
      <c r="G10" s="7" t="s">
        <v>30</v>
      </c>
      <c r="H10" s="38"/>
      <c r="I10" s="38"/>
      <c r="J10" s="6"/>
    </row>
    <row r="11" spans="1:10" ht="19.5" customHeight="1">
      <c r="A11" s="24">
        <v>5</v>
      </c>
      <c r="B11" s="7" t="s">
        <v>32</v>
      </c>
      <c r="C11" s="37">
        <v>12</v>
      </c>
      <c r="D11" s="16">
        <f>IF(C11&gt;D36,1,0)</f>
        <v>1</v>
      </c>
      <c r="E11" s="16">
        <f>IF(F11&gt;D36,1,0)</f>
        <v>0</v>
      </c>
      <c r="F11" s="37">
        <v>5</v>
      </c>
      <c r="G11" s="7" t="s">
        <v>30</v>
      </c>
      <c r="H11" s="38"/>
      <c r="I11" s="38"/>
      <c r="J11" s="6"/>
    </row>
    <row r="12" spans="1:10" ht="19.5" customHeight="1">
      <c r="A12" s="24">
        <v>6</v>
      </c>
      <c r="B12" s="7" t="s">
        <v>33</v>
      </c>
      <c r="C12" s="37">
        <v>5</v>
      </c>
      <c r="D12" s="16">
        <f>IF(C12&gt;D36,1,0)</f>
        <v>0</v>
      </c>
      <c r="E12" s="16">
        <f>IF(F12&gt;D36,1,0)</f>
        <v>1</v>
      </c>
      <c r="F12" s="37">
        <v>12</v>
      </c>
      <c r="G12" s="7" t="s">
        <v>29</v>
      </c>
      <c r="H12" s="38"/>
      <c r="I12" s="39"/>
      <c r="J12" s="6"/>
    </row>
    <row r="13" spans="1:10" ht="19.5" customHeight="1">
      <c r="A13" s="24">
        <v>7</v>
      </c>
      <c r="B13" s="6" t="s">
        <v>31</v>
      </c>
      <c r="C13" s="36">
        <v>12</v>
      </c>
      <c r="D13" s="16">
        <f>IF(C13&gt;D36,1,0)</f>
        <v>1</v>
      </c>
      <c r="E13" s="16">
        <f>IF(F13&gt;D36,1,0)</f>
        <v>0</v>
      </c>
      <c r="F13" s="36">
        <v>0</v>
      </c>
      <c r="G13" s="6" t="s">
        <v>29</v>
      </c>
      <c r="H13" s="38"/>
      <c r="I13" s="38"/>
      <c r="J13" s="6"/>
    </row>
    <row r="14" spans="1:10" ht="19.5" customHeight="1">
      <c r="A14" s="24">
        <v>8</v>
      </c>
      <c r="B14" s="6" t="s">
        <v>32</v>
      </c>
      <c r="C14" s="36">
        <v>8</v>
      </c>
      <c r="D14" s="16">
        <f>IF(C14&gt;D36,1,0)</f>
        <v>0</v>
      </c>
      <c r="E14" s="16">
        <f>IF(F14&gt;D36,1,0)</f>
        <v>1</v>
      </c>
      <c r="F14" s="36">
        <v>12</v>
      </c>
      <c r="G14" s="6" t="s">
        <v>33</v>
      </c>
      <c r="H14" s="38"/>
      <c r="I14" s="38"/>
      <c r="J14" s="6"/>
    </row>
    <row r="15" spans="1:10" ht="19.5" customHeight="1">
      <c r="A15" s="24">
        <v>9</v>
      </c>
      <c r="B15" s="6" t="s">
        <v>30</v>
      </c>
      <c r="C15" s="36">
        <v>12</v>
      </c>
      <c r="D15" s="16">
        <f>IF(C15&gt;D36,1,0)</f>
        <v>1</v>
      </c>
      <c r="E15" s="16">
        <f>IF(F15&gt;D36,1,0)</f>
        <v>0</v>
      </c>
      <c r="F15" s="36">
        <v>1</v>
      </c>
      <c r="G15" s="6" t="s">
        <v>33</v>
      </c>
      <c r="H15" s="38"/>
      <c r="I15" s="38"/>
      <c r="J15" s="6"/>
    </row>
    <row r="16" spans="1:10" ht="19.5" customHeight="1">
      <c r="A16" s="24">
        <v>10</v>
      </c>
      <c r="B16" s="6" t="s">
        <v>31</v>
      </c>
      <c r="C16" s="36">
        <v>0</v>
      </c>
      <c r="D16" s="16">
        <f>IF(C16&gt;D36,1,0)</f>
        <v>0</v>
      </c>
      <c r="E16" s="16">
        <f>IF(F16&gt;D36,1,0)</f>
        <v>0</v>
      </c>
      <c r="F16" s="36">
        <v>0</v>
      </c>
      <c r="G16" s="6" t="s">
        <v>32</v>
      </c>
      <c r="H16" s="38"/>
      <c r="I16" s="39"/>
      <c r="J16" s="6"/>
    </row>
    <row r="17" spans="1:7" ht="19.5" customHeight="1">
      <c r="A17" s="56"/>
      <c r="B17" s="56"/>
      <c r="C17" s="57"/>
      <c r="D17" s="52"/>
      <c r="E17" s="52"/>
      <c r="F17" s="57"/>
      <c r="G17" s="56"/>
    </row>
    <row r="18" spans="1:7" ht="19.5" customHeight="1">
      <c r="A18" s="56"/>
      <c r="B18" s="56"/>
      <c r="C18" s="57"/>
      <c r="D18" s="52"/>
      <c r="E18" s="52"/>
      <c r="F18" s="57"/>
      <c r="G18" s="56"/>
    </row>
    <row r="19" spans="1:7" ht="19.5" customHeight="1">
      <c r="A19" s="79"/>
      <c r="B19" s="79"/>
      <c r="C19" s="79"/>
      <c r="D19" s="79"/>
      <c r="E19" s="79"/>
      <c r="F19" s="79"/>
      <c r="G19" s="79"/>
    </row>
    <row r="20" spans="1:7" ht="19.5" customHeight="1">
      <c r="A20" s="56"/>
      <c r="B20" s="56"/>
      <c r="C20" s="56"/>
      <c r="D20" s="52"/>
      <c r="E20" s="52"/>
      <c r="F20" s="56"/>
      <c r="G20" s="56"/>
    </row>
    <row r="21" spans="1:7" ht="19.5" customHeight="1">
      <c r="A21" s="56"/>
      <c r="B21" s="56"/>
      <c r="C21" s="57"/>
      <c r="D21" s="52"/>
      <c r="E21" s="52"/>
      <c r="F21" s="57"/>
      <c r="G21" s="56"/>
    </row>
    <row r="22" spans="1:7" ht="19.5" customHeight="1">
      <c r="A22" s="56"/>
      <c r="B22" s="56"/>
      <c r="C22" s="57"/>
      <c r="D22" s="52"/>
      <c r="E22" s="52"/>
      <c r="F22" s="57"/>
      <c r="G22" s="56"/>
    </row>
    <row r="23" spans="1:7" ht="19.5" customHeight="1">
      <c r="A23" s="56"/>
      <c r="B23" s="56"/>
      <c r="C23" s="57"/>
      <c r="D23" s="52"/>
      <c r="E23" s="52"/>
      <c r="F23" s="57"/>
      <c r="G23" s="56"/>
    </row>
    <row r="24" spans="1:7" ht="19.5" customHeight="1">
      <c r="A24" s="56"/>
      <c r="B24" s="56"/>
      <c r="C24" s="57"/>
      <c r="D24" s="52"/>
      <c r="E24" s="52"/>
      <c r="F24" s="57"/>
      <c r="G24" s="56"/>
    </row>
    <row r="25" spans="1:7" ht="19.5" customHeight="1">
      <c r="A25" s="56"/>
      <c r="B25" s="56"/>
      <c r="C25" s="57"/>
      <c r="D25" s="52"/>
      <c r="E25" s="52"/>
      <c r="F25" s="57"/>
      <c r="G25" s="56"/>
    </row>
    <row r="26" spans="1:7" ht="19.5" customHeight="1">
      <c r="A26" s="56"/>
      <c r="B26" s="56"/>
      <c r="C26" s="57"/>
      <c r="D26" s="52"/>
      <c r="E26" s="52"/>
      <c r="F26" s="57"/>
      <c r="G26" s="56"/>
    </row>
    <row r="27" spans="1:7" ht="19.5" customHeight="1">
      <c r="A27" s="79"/>
      <c r="B27" s="79"/>
      <c r="C27" s="79"/>
      <c r="D27" s="79"/>
      <c r="E27" s="79"/>
      <c r="F27" s="79"/>
      <c r="G27" s="79"/>
    </row>
    <row r="28" spans="1:7" ht="19.5" customHeight="1">
      <c r="A28" s="56"/>
      <c r="B28" s="56"/>
      <c r="C28" s="56"/>
      <c r="D28" s="52"/>
      <c r="E28" s="52"/>
      <c r="F28" s="56"/>
      <c r="G28" s="56"/>
    </row>
    <row r="29" spans="1:7" ht="19.5" customHeight="1">
      <c r="A29" s="56"/>
      <c r="B29" s="56"/>
      <c r="C29" s="57"/>
      <c r="D29" s="52"/>
      <c r="E29" s="52"/>
      <c r="F29" s="57"/>
      <c r="G29" s="56"/>
    </row>
    <row r="30" spans="1:7" ht="19.5" customHeight="1">
      <c r="A30" s="56"/>
      <c r="B30" s="56"/>
      <c r="C30" s="57"/>
      <c r="D30" s="52"/>
      <c r="E30" s="52"/>
      <c r="F30" s="57"/>
      <c r="G30" s="56"/>
    </row>
    <row r="31" spans="1:7" ht="19.5" customHeight="1">
      <c r="A31" s="56"/>
      <c r="B31" s="56"/>
      <c r="C31" s="57"/>
      <c r="D31" s="52"/>
      <c r="E31" s="52"/>
      <c r="F31" s="57"/>
      <c r="G31" s="56"/>
    </row>
    <row r="32" spans="1:7" ht="19.5" customHeight="1">
      <c r="A32" s="56"/>
      <c r="B32" s="56"/>
      <c r="C32" s="57"/>
      <c r="D32" s="52"/>
      <c r="E32" s="52"/>
      <c r="F32" s="57"/>
      <c r="G32" s="56"/>
    </row>
    <row r="33" spans="1:7" ht="19.5" customHeight="1">
      <c r="A33" s="56"/>
      <c r="B33" s="56"/>
      <c r="C33" s="57"/>
      <c r="D33" s="52"/>
      <c r="E33" s="52"/>
      <c r="F33" s="57"/>
      <c r="G33" s="56"/>
    </row>
    <row r="34" spans="1:7" ht="19.5" customHeight="1">
      <c r="A34" s="56"/>
      <c r="B34" s="56"/>
      <c r="C34" s="57"/>
      <c r="D34" s="52"/>
      <c r="E34" s="52"/>
      <c r="F34" s="57"/>
      <c r="G34" s="56"/>
    </row>
    <row r="36" ht="19.5" customHeight="1" hidden="1">
      <c r="D36" s="17">
        <v>11</v>
      </c>
    </row>
  </sheetData>
  <sheetProtection password="CE28" sheet="1" objects="1" scenarios="1"/>
  <mergeCells count="4">
    <mergeCell ref="B3:G3"/>
    <mergeCell ref="A27:G27"/>
    <mergeCell ref="A5:G5"/>
    <mergeCell ref="A19:G19"/>
  </mergeCells>
  <dataValidations count="1">
    <dataValidation type="list" allowBlank="1" showInputMessage="1" showErrorMessage="1" sqref="B7:B18 G29:G34 G21:G26 G7:G18 B29:B34 B21:B26">
      <formula1>$I$3:$I$16</formula1>
    </dataValidation>
  </dataValidations>
  <printOptions/>
  <pageMargins left="0.7" right="0.45" top="0.52" bottom="0.38" header="0.32" footer="0.1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23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4.125" style="0" customWidth="1"/>
    <col min="2" max="2" width="24.25390625" style="0" customWidth="1"/>
    <col min="3" max="3" width="6.25390625" style="0" bestFit="1" customWidth="1"/>
    <col min="4" max="4" width="6.75390625" style="0" customWidth="1"/>
    <col min="5" max="5" width="6.25390625" style="0" bestFit="1" customWidth="1"/>
    <col min="6" max="8" width="6.75390625" style="0" customWidth="1"/>
    <col min="9" max="9" width="8.125" style="0" customWidth="1"/>
    <col min="10" max="10" width="9.375" style="0" customWidth="1"/>
    <col min="11" max="11" width="9.00390625" style="0" customWidth="1"/>
    <col min="13" max="13" width="33.75390625" style="0" customWidth="1"/>
    <col min="14" max="14" width="26.375" style="0" customWidth="1"/>
    <col min="15" max="21" width="8.75390625" style="0" customWidth="1"/>
  </cols>
  <sheetData>
    <row r="1" spans="1:21" ht="13.5" thickTop="1">
      <c r="A1" s="85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N1" s="83"/>
      <c r="O1" s="83"/>
      <c r="P1" s="83"/>
      <c r="Q1" s="83"/>
      <c r="R1" s="81"/>
      <c r="S1" s="81"/>
      <c r="T1" s="81"/>
      <c r="U1" s="82"/>
    </row>
    <row r="2" spans="1:21" ht="12.7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N2" s="83"/>
      <c r="O2" s="83"/>
      <c r="P2" s="83"/>
      <c r="Q2" s="83"/>
      <c r="R2" s="81"/>
      <c r="S2" s="81"/>
      <c r="T2" s="81"/>
      <c r="U2" s="82"/>
    </row>
    <row r="3" spans="1:21" ht="12.7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N3" s="57"/>
      <c r="O3" s="57"/>
      <c r="P3" s="57"/>
      <c r="Q3" s="57"/>
      <c r="R3" s="55"/>
      <c r="S3" s="52"/>
      <c r="T3" s="52"/>
      <c r="U3" s="65"/>
    </row>
    <row r="4" spans="1:21" ht="12.7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N4" s="57"/>
      <c r="O4" s="57"/>
      <c r="P4" s="57"/>
      <c r="Q4" s="57"/>
      <c r="R4" s="55"/>
      <c r="S4" s="52"/>
      <c r="T4" s="52"/>
      <c r="U4" s="65"/>
    </row>
    <row r="5" spans="1:21" ht="12.75">
      <c r="A5" s="89" t="s">
        <v>9</v>
      </c>
      <c r="B5" s="90" t="s">
        <v>10</v>
      </c>
      <c r="C5" s="91" t="s">
        <v>11</v>
      </c>
      <c r="D5" s="91" t="s">
        <v>12</v>
      </c>
      <c r="E5" s="91" t="s">
        <v>13</v>
      </c>
      <c r="F5" s="91" t="s">
        <v>14</v>
      </c>
      <c r="G5" s="92" t="s">
        <v>36</v>
      </c>
      <c r="H5" s="92" t="s">
        <v>35</v>
      </c>
      <c r="I5" s="84" t="s">
        <v>15</v>
      </c>
      <c r="J5" s="84" t="s">
        <v>16</v>
      </c>
      <c r="K5" s="84" t="s">
        <v>17</v>
      </c>
      <c r="N5" s="57"/>
      <c r="O5" s="57"/>
      <c r="P5" s="57"/>
      <c r="Q5" s="57"/>
      <c r="R5" s="55"/>
      <c r="S5" s="52"/>
      <c r="T5" s="52"/>
      <c r="U5" s="65"/>
    </row>
    <row r="6" spans="1:21" ht="28.5" customHeight="1">
      <c r="A6" s="89"/>
      <c r="B6" s="90"/>
      <c r="C6" s="91"/>
      <c r="D6" s="91"/>
      <c r="E6" s="91"/>
      <c r="F6" s="91"/>
      <c r="G6" s="93"/>
      <c r="H6" s="93"/>
      <c r="I6" s="84"/>
      <c r="J6" s="84"/>
      <c r="K6" s="84"/>
      <c r="M6" s="19"/>
      <c r="N6" s="57"/>
      <c r="O6" s="57"/>
      <c r="P6" s="57"/>
      <c r="Q6" s="57"/>
      <c r="R6" s="55"/>
      <c r="S6" s="52"/>
      <c r="T6" s="52"/>
      <c r="U6" s="65"/>
    </row>
    <row r="7" spans="1:21" ht="18" customHeight="1">
      <c r="A7" s="20">
        <v>1</v>
      </c>
      <c r="B7" s="18" t="s">
        <v>37</v>
      </c>
      <c r="C7" s="37">
        <v>44</v>
      </c>
      <c r="D7" s="37">
        <v>29</v>
      </c>
      <c r="E7" s="37">
        <v>44</v>
      </c>
      <c r="F7" s="37">
        <v>29</v>
      </c>
      <c r="G7" s="37">
        <v>43</v>
      </c>
      <c r="H7" s="37">
        <v>33</v>
      </c>
      <c r="I7" s="21">
        <v>33</v>
      </c>
      <c r="J7" s="16">
        <f aca="true" t="shared" si="0" ref="J7:J22">SUM(C7,E7,G7)</f>
        <v>131</v>
      </c>
      <c r="K7" s="16">
        <f aca="true" t="shared" si="1" ref="K7:K22">SUM(D7,F7,H7)</f>
        <v>91</v>
      </c>
      <c r="M7" s="57"/>
      <c r="O7" s="57"/>
      <c r="P7" s="57"/>
      <c r="Q7" s="57"/>
      <c r="R7" s="55"/>
      <c r="S7" s="52"/>
      <c r="T7" s="52"/>
      <c r="U7" s="65"/>
    </row>
    <row r="8" spans="1:11" ht="18" customHeight="1">
      <c r="A8" s="20">
        <v>2</v>
      </c>
      <c r="B8" s="18" t="s">
        <v>41</v>
      </c>
      <c r="C8" s="37">
        <v>44</v>
      </c>
      <c r="D8" s="37">
        <v>23</v>
      </c>
      <c r="E8" s="37">
        <v>43</v>
      </c>
      <c r="F8" s="37">
        <v>18</v>
      </c>
      <c r="G8" s="37">
        <v>45</v>
      </c>
      <c r="H8" s="37">
        <v>30</v>
      </c>
      <c r="I8" s="21">
        <v>30</v>
      </c>
      <c r="J8" s="16">
        <f t="shared" si="0"/>
        <v>132</v>
      </c>
      <c r="K8" s="16">
        <f t="shared" si="1"/>
        <v>71</v>
      </c>
    </row>
    <row r="9" spans="1:21" ht="18" customHeight="1">
      <c r="A9" s="20">
        <v>3</v>
      </c>
      <c r="B9" s="18" t="s">
        <v>39</v>
      </c>
      <c r="C9" s="37">
        <v>49</v>
      </c>
      <c r="D9" s="37">
        <v>24</v>
      </c>
      <c r="E9" s="37">
        <v>49</v>
      </c>
      <c r="F9" s="37">
        <v>21</v>
      </c>
      <c r="G9" s="37">
        <v>49</v>
      </c>
      <c r="H9" s="37">
        <v>25</v>
      </c>
      <c r="I9" s="21">
        <v>25</v>
      </c>
      <c r="J9" s="16">
        <f t="shared" si="0"/>
        <v>147</v>
      </c>
      <c r="K9" s="16">
        <f t="shared" si="1"/>
        <v>70</v>
      </c>
      <c r="M9" s="57"/>
      <c r="O9" s="57"/>
      <c r="P9" s="57"/>
      <c r="Q9" s="57"/>
      <c r="R9" s="55"/>
      <c r="S9" s="52"/>
      <c r="T9" s="52"/>
      <c r="U9" s="65"/>
    </row>
    <row r="10" spans="1:21" ht="18" customHeight="1">
      <c r="A10" s="20">
        <v>4</v>
      </c>
      <c r="B10" s="18" t="s">
        <v>38</v>
      </c>
      <c r="C10" s="37">
        <v>46</v>
      </c>
      <c r="D10" s="37">
        <v>23</v>
      </c>
      <c r="E10" s="37">
        <v>47</v>
      </c>
      <c r="F10" s="37">
        <v>21</v>
      </c>
      <c r="G10" s="37">
        <v>46</v>
      </c>
      <c r="H10" s="37">
        <v>20</v>
      </c>
      <c r="I10" s="21">
        <f>IF(D10&gt;F10,D10,F10)</f>
        <v>23</v>
      </c>
      <c r="J10" s="16">
        <f>SUM(C10,E10,G10)</f>
        <v>139</v>
      </c>
      <c r="K10" s="16">
        <f>SUM(D10,F10,H10)</f>
        <v>64</v>
      </c>
      <c r="M10" s="57"/>
      <c r="O10" s="57"/>
      <c r="P10" s="57"/>
      <c r="Q10" s="57"/>
      <c r="R10" s="55"/>
      <c r="S10" s="52"/>
      <c r="T10" s="52"/>
      <c r="U10" s="65"/>
    </row>
    <row r="11" spans="1:21" ht="18" customHeight="1">
      <c r="A11" s="20">
        <v>5</v>
      </c>
      <c r="B11" s="18" t="s">
        <v>44</v>
      </c>
      <c r="C11" s="37">
        <v>45</v>
      </c>
      <c r="D11" s="37">
        <v>22</v>
      </c>
      <c r="E11" s="37">
        <v>45</v>
      </c>
      <c r="F11" s="37">
        <v>16</v>
      </c>
      <c r="G11" s="37">
        <v>43</v>
      </c>
      <c r="H11" s="37">
        <v>25</v>
      </c>
      <c r="I11" s="21">
        <v>25</v>
      </c>
      <c r="J11" s="16">
        <f>SUM(C11,E11,G11)</f>
        <v>133</v>
      </c>
      <c r="K11" s="16">
        <f>SUM(D11,F11,H11)</f>
        <v>63</v>
      </c>
      <c r="M11" s="57"/>
      <c r="O11" s="57"/>
      <c r="P11" s="57"/>
      <c r="Q11" s="57"/>
      <c r="R11" s="55"/>
      <c r="S11" s="52"/>
      <c r="T11" s="52"/>
      <c r="U11" s="65"/>
    </row>
    <row r="12" spans="1:21" ht="18" customHeight="1">
      <c r="A12" s="20">
        <v>6</v>
      </c>
      <c r="B12" s="18" t="s">
        <v>43</v>
      </c>
      <c r="C12" s="37">
        <v>44</v>
      </c>
      <c r="D12" s="37">
        <v>24</v>
      </c>
      <c r="E12" s="37">
        <v>43</v>
      </c>
      <c r="F12" s="37">
        <v>15</v>
      </c>
      <c r="G12" s="37">
        <v>41</v>
      </c>
      <c r="H12" s="37">
        <v>24</v>
      </c>
      <c r="I12" s="21">
        <f>IF(D12&gt;F12,D12,F12)</f>
        <v>24</v>
      </c>
      <c r="J12" s="16">
        <f>SUM(C12,E12,G12)</f>
        <v>128</v>
      </c>
      <c r="K12" s="16">
        <f>SUM(D12,F12,H12)</f>
        <v>63</v>
      </c>
      <c r="M12" s="57"/>
      <c r="O12" s="57"/>
      <c r="P12" s="57"/>
      <c r="Q12" s="57"/>
      <c r="R12" s="55"/>
      <c r="S12" s="52"/>
      <c r="T12" s="52"/>
      <c r="U12" s="65"/>
    </row>
    <row r="13" spans="1:21" ht="18" customHeight="1">
      <c r="A13" s="20">
        <v>7</v>
      </c>
      <c r="B13" s="18" t="s">
        <v>42</v>
      </c>
      <c r="C13" s="37">
        <v>43</v>
      </c>
      <c r="D13" s="37">
        <v>23</v>
      </c>
      <c r="E13" s="37">
        <v>41</v>
      </c>
      <c r="F13" s="37">
        <v>18</v>
      </c>
      <c r="G13" s="37">
        <v>40</v>
      </c>
      <c r="H13" s="37">
        <v>20</v>
      </c>
      <c r="I13" s="21">
        <f>IF(D13&gt;F13,D13,F13)</f>
        <v>23</v>
      </c>
      <c r="J13" s="16">
        <f t="shared" si="0"/>
        <v>124</v>
      </c>
      <c r="K13" s="16">
        <f t="shared" si="1"/>
        <v>61</v>
      </c>
      <c r="M13" s="57"/>
      <c r="O13" s="57"/>
      <c r="P13" s="57"/>
      <c r="Q13" s="57"/>
      <c r="R13" s="55"/>
      <c r="S13" s="52"/>
      <c r="T13" s="52"/>
      <c r="U13" s="65"/>
    </row>
    <row r="14" spans="1:21" ht="18" customHeight="1">
      <c r="A14" s="20">
        <v>8</v>
      </c>
      <c r="B14" s="18" t="s">
        <v>40</v>
      </c>
      <c r="C14" s="37">
        <v>49</v>
      </c>
      <c r="D14" s="37">
        <v>23</v>
      </c>
      <c r="E14" s="37">
        <v>46</v>
      </c>
      <c r="F14" s="37">
        <v>20</v>
      </c>
      <c r="G14" s="37">
        <v>47</v>
      </c>
      <c r="H14" s="37">
        <v>15</v>
      </c>
      <c r="I14" s="21">
        <f>IF(D14&gt;F14,D14,F14)</f>
        <v>23</v>
      </c>
      <c r="J14" s="16">
        <f t="shared" si="0"/>
        <v>142</v>
      </c>
      <c r="K14" s="16">
        <f t="shared" si="1"/>
        <v>58</v>
      </c>
      <c r="M14" s="57"/>
      <c r="O14" s="57"/>
      <c r="P14" s="57"/>
      <c r="Q14" s="57"/>
      <c r="R14" s="55"/>
      <c r="S14" s="52"/>
      <c r="T14" s="52"/>
      <c r="U14" s="65"/>
    </row>
    <row r="15" spans="1:21" ht="18" customHeight="1">
      <c r="A15" s="20">
        <v>9</v>
      </c>
      <c r="B15" s="18" t="s">
        <v>45</v>
      </c>
      <c r="C15" s="37">
        <v>40</v>
      </c>
      <c r="D15" s="37">
        <v>14</v>
      </c>
      <c r="E15" s="37">
        <v>39</v>
      </c>
      <c r="F15" s="37">
        <v>16</v>
      </c>
      <c r="G15" s="37">
        <v>41</v>
      </c>
      <c r="H15" s="37">
        <v>22</v>
      </c>
      <c r="I15" s="21">
        <v>22</v>
      </c>
      <c r="J15" s="16">
        <f t="shared" si="0"/>
        <v>120</v>
      </c>
      <c r="K15" s="16">
        <f t="shared" si="1"/>
        <v>52</v>
      </c>
      <c r="M15" s="57"/>
      <c r="O15" s="57"/>
      <c r="P15" s="57"/>
      <c r="Q15" s="57"/>
      <c r="R15" s="55"/>
      <c r="S15" s="52"/>
      <c r="T15" s="52"/>
      <c r="U15" s="65"/>
    </row>
    <row r="16" spans="1:21" ht="18" customHeight="1">
      <c r="A16" s="20">
        <v>10</v>
      </c>
      <c r="B16" s="18" t="s">
        <v>46</v>
      </c>
      <c r="C16" s="37">
        <v>46</v>
      </c>
      <c r="D16" s="37">
        <v>19</v>
      </c>
      <c r="E16" s="37">
        <v>45</v>
      </c>
      <c r="F16" s="37">
        <v>9</v>
      </c>
      <c r="G16" s="37">
        <v>45</v>
      </c>
      <c r="H16" s="37">
        <v>16</v>
      </c>
      <c r="I16" s="21">
        <f aca="true" t="shared" si="2" ref="I16:I22">IF(D16&gt;F16,D16,F16)</f>
        <v>19</v>
      </c>
      <c r="J16" s="16">
        <f t="shared" si="0"/>
        <v>136</v>
      </c>
      <c r="K16" s="16">
        <f t="shared" si="1"/>
        <v>44</v>
      </c>
      <c r="M16" s="57"/>
      <c r="O16" s="57"/>
      <c r="P16" s="57"/>
      <c r="Q16" s="57"/>
      <c r="R16" s="55"/>
      <c r="S16" s="52"/>
      <c r="T16" s="52"/>
      <c r="U16" s="65"/>
    </row>
    <row r="17" spans="1:21" ht="18" customHeight="1">
      <c r="A17" s="20">
        <v>11</v>
      </c>
      <c r="B17" s="18" t="s">
        <v>48</v>
      </c>
      <c r="C17" s="37">
        <v>43</v>
      </c>
      <c r="D17" s="37">
        <v>19</v>
      </c>
      <c r="E17" s="37">
        <v>39</v>
      </c>
      <c r="F17" s="37">
        <v>13</v>
      </c>
      <c r="G17" s="37">
        <v>0</v>
      </c>
      <c r="H17" s="37">
        <v>0</v>
      </c>
      <c r="I17" s="21">
        <f t="shared" si="2"/>
        <v>19</v>
      </c>
      <c r="J17" s="16">
        <f t="shared" si="0"/>
        <v>82</v>
      </c>
      <c r="K17" s="16">
        <f t="shared" si="1"/>
        <v>32</v>
      </c>
      <c r="M17" s="71"/>
      <c r="N17" s="57"/>
      <c r="O17" s="57"/>
      <c r="P17" s="57"/>
      <c r="Q17" s="57"/>
      <c r="R17" s="55"/>
      <c r="S17" s="52"/>
      <c r="T17" s="52"/>
      <c r="U17" s="65"/>
    </row>
    <row r="18" spans="1:21" ht="18" customHeight="1">
      <c r="A18" s="20">
        <v>12</v>
      </c>
      <c r="B18" s="18" t="s">
        <v>47</v>
      </c>
      <c r="C18" s="37">
        <v>43</v>
      </c>
      <c r="D18" s="37">
        <v>10</v>
      </c>
      <c r="E18" s="37">
        <v>43</v>
      </c>
      <c r="F18" s="37">
        <v>15</v>
      </c>
      <c r="G18" s="37">
        <v>0</v>
      </c>
      <c r="H18" s="37">
        <v>0</v>
      </c>
      <c r="I18" s="21">
        <f t="shared" si="2"/>
        <v>15</v>
      </c>
      <c r="J18" s="16">
        <f t="shared" si="0"/>
        <v>86</v>
      </c>
      <c r="K18" s="16">
        <f t="shared" si="1"/>
        <v>25</v>
      </c>
      <c r="M18" s="55"/>
      <c r="N18" s="57"/>
      <c r="O18" s="57"/>
      <c r="P18" s="57"/>
      <c r="Q18" s="57"/>
      <c r="R18" s="55"/>
      <c r="S18" s="52"/>
      <c r="T18" s="52"/>
      <c r="U18" s="65"/>
    </row>
    <row r="19" spans="1:21" ht="18" customHeight="1">
      <c r="A19" s="20">
        <v>13</v>
      </c>
      <c r="B19" s="18" t="s">
        <v>52</v>
      </c>
      <c r="C19" s="37">
        <v>38</v>
      </c>
      <c r="D19" s="37">
        <v>9</v>
      </c>
      <c r="E19" s="37">
        <v>44</v>
      </c>
      <c r="F19" s="37">
        <v>15</v>
      </c>
      <c r="G19" s="37">
        <v>0</v>
      </c>
      <c r="H19" s="37">
        <v>0</v>
      </c>
      <c r="I19" s="21">
        <f t="shared" si="2"/>
        <v>15</v>
      </c>
      <c r="J19" s="16">
        <f t="shared" si="0"/>
        <v>82</v>
      </c>
      <c r="K19" s="16">
        <f t="shared" si="1"/>
        <v>24</v>
      </c>
      <c r="M19" s="71"/>
      <c r="N19" s="15"/>
      <c r="O19" s="15"/>
      <c r="P19" s="15"/>
      <c r="Q19" s="15"/>
      <c r="R19" s="15"/>
      <c r="S19" s="15"/>
      <c r="T19" s="15"/>
      <c r="U19" s="15"/>
    </row>
    <row r="20" spans="1:13" ht="18" customHeight="1">
      <c r="A20" s="20">
        <v>14</v>
      </c>
      <c r="B20" s="18" t="s">
        <v>51</v>
      </c>
      <c r="C20" s="37">
        <v>39</v>
      </c>
      <c r="D20" s="37">
        <v>15</v>
      </c>
      <c r="E20" s="37">
        <v>0</v>
      </c>
      <c r="F20" s="37">
        <v>0</v>
      </c>
      <c r="G20" s="37">
        <v>0</v>
      </c>
      <c r="H20" s="37">
        <v>0</v>
      </c>
      <c r="I20" s="21">
        <f t="shared" si="2"/>
        <v>15</v>
      </c>
      <c r="J20" s="16">
        <f t="shared" si="0"/>
        <v>39</v>
      </c>
      <c r="K20" s="16">
        <f t="shared" si="1"/>
        <v>15</v>
      </c>
      <c r="M20" s="55"/>
    </row>
    <row r="21" spans="1:13" ht="18" customHeight="1">
      <c r="A21" s="20">
        <v>15</v>
      </c>
      <c r="B21" s="18" t="s">
        <v>49</v>
      </c>
      <c r="C21" s="37">
        <v>40</v>
      </c>
      <c r="D21" s="37">
        <v>14</v>
      </c>
      <c r="E21" s="37">
        <v>0</v>
      </c>
      <c r="F21" s="37">
        <v>0</v>
      </c>
      <c r="G21" s="37">
        <v>0</v>
      </c>
      <c r="H21" s="37">
        <v>0</v>
      </c>
      <c r="I21" s="21">
        <f t="shared" si="2"/>
        <v>14</v>
      </c>
      <c r="J21" s="16">
        <f t="shared" si="0"/>
        <v>40</v>
      </c>
      <c r="K21" s="16">
        <f t="shared" si="1"/>
        <v>14</v>
      </c>
      <c r="M21" s="71"/>
    </row>
    <row r="22" spans="1:13" ht="18" customHeight="1">
      <c r="A22" s="20">
        <v>16</v>
      </c>
      <c r="B22" s="18" t="s">
        <v>50</v>
      </c>
      <c r="C22" s="37">
        <v>42</v>
      </c>
      <c r="D22" s="37">
        <v>10</v>
      </c>
      <c r="E22" s="37">
        <v>41</v>
      </c>
      <c r="F22" s="37">
        <v>10</v>
      </c>
      <c r="G22" s="37">
        <v>0</v>
      </c>
      <c r="H22" s="37">
        <v>0</v>
      </c>
      <c r="I22" s="21">
        <f t="shared" si="2"/>
        <v>10</v>
      </c>
      <c r="J22" s="16">
        <f t="shared" si="0"/>
        <v>83</v>
      </c>
      <c r="K22" s="16">
        <f t="shared" si="1"/>
        <v>20</v>
      </c>
      <c r="M22" s="71"/>
    </row>
    <row r="23" ht="12.75">
      <c r="M23" s="15"/>
    </row>
  </sheetData>
  <sheetProtection/>
  <mergeCells count="20">
    <mergeCell ref="G5:G6"/>
    <mergeCell ref="H5:H6"/>
    <mergeCell ref="J5:J6"/>
    <mergeCell ref="N1:N2"/>
    <mergeCell ref="O1:O2"/>
    <mergeCell ref="K5:K6"/>
    <mergeCell ref="A1:K4"/>
    <mergeCell ref="A5:A6"/>
    <mergeCell ref="B5:B6"/>
    <mergeCell ref="C5:C6"/>
    <mergeCell ref="D5:D6"/>
    <mergeCell ref="E5:E6"/>
    <mergeCell ref="F5:F6"/>
    <mergeCell ref="I5:I6"/>
    <mergeCell ref="T1:T2"/>
    <mergeCell ref="U1:U2"/>
    <mergeCell ref="P1:P2"/>
    <mergeCell ref="Q1:Q2"/>
    <mergeCell ref="R1:R2"/>
    <mergeCell ref="S1:S2"/>
  </mergeCells>
  <dataValidations count="1">
    <dataValidation type="list" allowBlank="1" showInputMessage="1" showErrorMessage="1" sqref="B7:B22">
      <formula1>$M$7:$M$22</formula1>
    </dataValidation>
  </dataValidations>
  <printOptions/>
  <pageMargins left="0.75" right="0.36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33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.125" style="0" customWidth="1"/>
    <col min="2" max="2" width="24.25390625" style="0" customWidth="1"/>
    <col min="3" max="3" width="6.25390625" style="0" bestFit="1" customWidth="1"/>
    <col min="4" max="4" width="6.75390625" style="0" customWidth="1"/>
    <col min="5" max="5" width="7.875" style="0" customWidth="1"/>
    <col min="6" max="7" width="6.75390625" style="0" customWidth="1"/>
    <col min="9" max="9" width="33.75390625" style="0" hidden="1" customWidth="1"/>
    <col min="10" max="10" width="26.375" style="0" customWidth="1"/>
    <col min="11" max="17" width="8.75390625" style="0" customWidth="1"/>
  </cols>
  <sheetData>
    <row r="1" spans="1:17" ht="13.5" thickTop="1">
      <c r="A1" s="85" t="s">
        <v>58</v>
      </c>
      <c r="B1" s="86"/>
      <c r="C1" s="86"/>
      <c r="D1" s="86"/>
      <c r="E1" s="86"/>
      <c r="F1" s="86"/>
      <c r="G1" s="86"/>
      <c r="J1" s="83"/>
      <c r="K1" s="83"/>
      <c r="L1" s="83"/>
      <c r="M1" s="83"/>
      <c r="N1" s="81"/>
      <c r="O1" s="81"/>
      <c r="P1" s="81"/>
      <c r="Q1" s="82"/>
    </row>
    <row r="2" spans="1:17" ht="12.75">
      <c r="A2" s="87"/>
      <c r="B2" s="88"/>
      <c r="C2" s="88"/>
      <c r="D2" s="88"/>
      <c r="E2" s="88"/>
      <c r="F2" s="88"/>
      <c r="G2" s="88"/>
      <c r="J2" s="83"/>
      <c r="K2" s="83"/>
      <c r="L2" s="83"/>
      <c r="M2" s="83"/>
      <c r="N2" s="81"/>
      <c r="O2" s="81"/>
      <c r="P2" s="81"/>
      <c r="Q2" s="82"/>
    </row>
    <row r="3" spans="1:17" ht="12.75">
      <c r="A3" s="87"/>
      <c r="B3" s="88"/>
      <c r="C3" s="88"/>
      <c r="D3" s="88"/>
      <c r="E3" s="88"/>
      <c r="F3" s="88"/>
      <c r="G3" s="88"/>
      <c r="J3" s="57"/>
      <c r="K3" s="57"/>
      <c r="L3" s="57"/>
      <c r="M3" s="57"/>
      <c r="N3" s="55"/>
      <c r="O3" s="52"/>
      <c r="P3" s="52"/>
      <c r="Q3" s="65"/>
    </row>
    <row r="4" spans="1:17" ht="12.75">
      <c r="A4" s="87"/>
      <c r="B4" s="88"/>
      <c r="C4" s="88"/>
      <c r="D4" s="88"/>
      <c r="E4" s="88"/>
      <c r="F4" s="88"/>
      <c r="G4" s="88"/>
      <c r="J4" s="57"/>
      <c r="K4" s="57"/>
      <c r="L4" s="57"/>
      <c r="M4" s="57"/>
      <c r="N4" s="55"/>
      <c r="O4" s="52"/>
      <c r="P4" s="52"/>
      <c r="Q4" s="65"/>
    </row>
    <row r="5" spans="1:17" ht="12.75" customHeight="1">
      <c r="A5" s="89" t="s">
        <v>9</v>
      </c>
      <c r="B5" s="90" t="s">
        <v>10</v>
      </c>
      <c r="C5" s="91" t="s">
        <v>59</v>
      </c>
      <c r="D5" s="91" t="s">
        <v>19</v>
      </c>
      <c r="E5" s="91" t="s">
        <v>60</v>
      </c>
      <c r="F5" s="91"/>
      <c r="G5" s="92"/>
      <c r="J5" s="57"/>
      <c r="K5" s="57"/>
      <c r="L5" s="57"/>
      <c r="M5" s="57"/>
      <c r="N5" s="55"/>
      <c r="O5" s="52"/>
      <c r="P5" s="52"/>
      <c r="Q5" s="65"/>
    </row>
    <row r="6" spans="1:17" ht="28.5" customHeight="1">
      <c r="A6" s="89"/>
      <c r="B6" s="90"/>
      <c r="C6" s="91"/>
      <c r="D6" s="91"/>
      <c r="E6" s="91"/>
      <c r="F6" s="91"/>
      <c r="G6" s="93"/>
      <c r="I6" s="19" t="s">
        <v>8</v>
      </c>
      <c r="J6" s="57"/>
      <c r="K6" s="57"/>
      <c r="L6" s="57"/>
      <c r="M6" s="57"/>
      <c r="N6" s="55"/>
      <c r="O6" s="52"/>
      <c r="P6" s="52"/>
      <c r="Q6" s="65"/>
    </row>
    <row r="7" spans="1:17" ht="18" customHeight="1">
      <c r="A7" s="20">
        <v>1</v>
      </c>
      <c r="B7" s="18" t="s">
        <v>41</v>
      </c>
      <c r="C7" s="37">
        <v>20</v>
      </c>
      <c r="D7" s="37">
        <v>6</v>
      </c>
      <c r="E7" s="37">
        <f aca="true" t="shared" si="0" ref="E7:E20">SUM(C7:D7)</f>
        <v>26</v>
      </c>
      <c r="F7" s="37"/>
      <c r="G7" s="37"/>
      <c r="I7" s="57" t="s">
        <v>54</v>
      </c>
      <c r="K7" s="57"/>
      <c r="L7" s="57"/>
      <c r="M7" s="57"/>
      <c r="N7" s="55"/>
      <c r="O7" s="52"/>
      <c r="P7" s="52"/>
      <c r="Q7" s="65"/>
    </row>
    <row r="8" spans="1:17" ht="18" customHeight="1">
      <c r="A8" s="20">
        <v>2</v>
      </c>
      <c r="B8" s="18" t="s">
        <v>39</v>
      </c>
      <c r="C8" s="37">
        <v>17</v>
      </c>
      <c r="D8" s="37">
        <v>5</v>
      </c>
      <c r="E8" s="37">
        <f t="shared" si="0"/>
        <v>22</v>
      </c>
      <c r="F8" s="37"/>
      <c r="G8" s="37"/>
      <c r="I8" s="57" t="s">
        <v>38</v>
      </c>
      <c r="K8" s="57"/>
      <c r="L8" s="57"/>
      <c r="M8" s="57"/>
      <c r="N8" s="55"/>
      <c r="O8" s="52"/>
      <c r="P8" s="52"/>
      <c r="Q8" s="65"/>
    </row>
    <row r="9" spans="1:17" ht="18" customHeight="1">
      <c r="A9" s="20">
        <v>3</v>
      </c>
      <c r="B9" s="18" t="s">
        <v>38</v>
      </c>
      <c r="C9" s="37">
        <v>9</v>
      </c>
      <c r="D9" s="37">
        <v>11</v>
      </c>
      <c r="E9" s="37">
        <f t="shared" si="0"/>
        <v>20</v>
      </c>
      <c r="F9" s="37"/>
      <c r="G9" s="37"/>
      <c r="I9" s="57" t="s">
        <v>39</v>
      </c>
      <c r="K9" s="57"/>
      <c r="L9" s="57"/>
      <c r="M9" s="57"/>
      <c r="N9" s="55"/>
      <c r="O9" s="52"/>
      <c r="P9" s="52"/>
      <c r="Q9" s="65"/>
    </row>
    <row r="10" spans="1:17" ht="18" customHeight="1">
      <c r="A10" s="20">
        <v>4</v>
      </c>
      <c r="B10" s="18" t="s">
        <v>44</v>
      </c>
      <c r="C10" s="37">
        <v>7</v>
      </c>
      <c r="D10" s="37">
        <v>7</v>
      </c>
      <c r="E10" s="37">
        <f t="shared" si="0"/>
        <v>14</v>
      </c>
      <c r="F10" s="37"/>
      <c r="G10" s="37"/>
      <c r="I10" s="57" t="s">
        <v>40</v>
      </c>
      <c r="K10" s="57"/>
      <c r="L10" s="57"/>
      <c r="M10" s="57"/>
      <c r="N10" s="55"/>
      <c r="O10" s="52"/>
      <c r="P10" s="52"/>
      <c r="Q10" s="65"/>
    </row>
    <row r="11" spans="1:17" ht="18" customHeight="1">
      <c r="A11" s="20">
        <v>5</v>
      </c>
      <c r="B11" s="18" t="s">
        <v>57</v>
      </c>
      <c r="C11" s="37">
        <v>4</v>
      </c>
      <c r="D11" s="37">
        <v>8</v>
      </c>
      <c r="E11" s="37">
        <f t="shared" si="0"/>
        <v>12</v>
      </c>
      <c r="F11" s="37"/>
      <c r="G11" s="37"/>
      <c r="I11" s="57" t="s">
        <v>41</v>
      </c>
      <c r="K11" s="57"/>
      <c r="L11" s="57"/>
      <c r="M11" s="57"/>
      <c r="N11" s="55"/>
      <c r="O11" s="52"/>
      <c r="P11" s="52"/>
      <c r="Q11" s="65"/>
    </row>
    <row r="12" spans="1:17" ht="18" customHeight="1">
      <c r="A12" s="20">
        <v>6</v>
      </c>
      <c r="B12" s="18" t="s">
        <v>56</v>
      </c>
      <c r="C12" s="37">
        <v>5</v>
      </c>
      <c r="D12" s="37">
        <v>4</v>
      </c>
      <c r="E12" s="37">
        <f t="shared" si="0"/>
        <v>9</v>
      </c>
      <c r="F12" s="37"/>
      <c r="G12" s="37"/>
      <c r="I12" s="57" t="s">
        <v>42</v>
      </c>
      <c r="K12" s="57"/>
      <c r="L12" s="57"/>
      <c r="M12" s="57"/>
      <c r="N12" s="55"/>
      <c r="O12" s="52"/>
      <c r="P12" s="52"/>
      <c r="Q12" s="65"/>
    </row>
    <row r="13" spans="1:17" ht="18" customHeight="1">
      <c r="A13" s="20">
        <v>7</v>
      </c>
      <c r="B13" s="18" t="s">
        <v>45</v>
      </c>
      <c r="C13" s="37">
        <v>3</v>
      </c>
      <c r="D13" s="37">
        <v>6</v>
      </c>
      <c r="E13" s="37">
        <f t="shared" si="0"/>
        <v>9</v>
      </c>
      <c r="F13" s="37"/>
      <c r="G13" s="37"/>
      <c r="I13" s="57" t="s">
        <v>43</v>
      </c>
      <c r="K13" s="57"/>
      <c r="L13" s="57"/>
      <c r="M13" s="57"/>
      <c r="N13" s="55"/>
      <c r="O13" s="52"/>
      <c r="P13" s="52"/>
      <c r="Q13" s="65"/>
    </row>
    <row r="14" spans="1:17" ht="18" customHeight="1">
      <c r="A14" s="20">
        <v>8</v>
      </c>
      <c r="B14" s="18" t="s">
        <v>42</v>
      </c>
      <c r="C14" s="37">
        <v>4</v>
      </c>
      <c r="D14" s="37">
        <v>4</v>
      </c>
      <c r="E14" s="37">
        <f t="shared" si="0"/>
        <v>8</v>
      </c>
      <c r="F14" s="37"/>
      <c r="G14" s="37"/>
      <c r="I14" s="57" t="s">
        <v>44</v>
      </c>
      <c r="K14" s="57"/>
      <c r="L14" s="57"/>
      <c r="M14" s="57"/>
      <c r="N14" s="55"/>
      <c r="O14" s="52"/>
      <c r="P14" s="52"/>
      <c r="Q14" s="65"/>
    </row>
    <row r="15" spans="1:17" ht="18" customHeight="1">
      <c r="A15" s="20">
        <v>9</v>
      </c>
      <c r="B15" s="18" t="s">
        <v>40</v>
      </c>
      <c r="C15" s="37">
        <v>7</v>
      </c>
      <c r="D15" s="37">
        <v>0</v>
      </c>
      <c r="E15" s="37">
        <f t="shared" si="0"/>
        <v>7</v>
      </c>
      <c r="F15" s="37"/>
      <c r="G15" s="37"/>
      <c r="I15" s="57" t="s">
        <v>45</v>
      </c>
      <c r="K15" s="57"/>
      <c r="L15" s="57"/>
      <c r="M15" s="57"/>
      <c r="N15" s="55"/>
      <c r="O15" s="52"/>
      <c r="P15" s="52"/>
      <c r="Q15" s="65"/>
    </row>
    <row r="16" spans="1:17" ht="18" customHeight="1">
      <c r="A16" s="20">
        <v>10</v>
      </c>
      <c r="B16" s="18" t="s">
        <v>43</v>
      </c>
      <c r="C16" s="37">
        <v>5</v>
      </c>
      <c r="D16" s="37">
        <v>1</v>
      </c>
      <c r="E16" s="37">
        <f t="shared" si="0"/>
        <v>6</v>
      </c>
      <c r="F16" s="37"/>
      <c r="G16" s="37"/>
      <c r="I16" s="57" t="s">
        <v>55</v>
      </c>
      <c r="K16" s="57"/>
      <c r="L16" s="57"/>
      <c r="M16" s="57"/>
      <c r="N16" s="55"/>
      <c r="O16" s="52"/>
      <c r="P16" s="52"/>
      <c r="Q16" s="65"/>
    </row>
    <row r="17" spans="1:17" ht="18" customHeight="1">
      <c r="A17" s="20">
        <v>11</v>
      </c>
      <c r="B17" s="18" t="s">
        <v>49</v>
      </c>
      <c r="C17" s="37">
        <v>1</v>
      </c>
      <c r="D17" s="37">
        <v>5</v>
      </c>
      <c r="E17" s="37">
        <f t="shared" si="0"/>
        <v>6</v>
      </c>
      <c r="F17" s="37"/>
      <c r="G17" s="37"/>
      <c r="I17" s="66" t="s">
        <v>47</v>
      </c>
      <c r="J17" s="57"/>
      <c r="K17" s="57"/>
      <c r="L17" s="57"/>
      <c r="M17" s="57"/>
      <c r="N17" s="55"/>
      <c r="O17" s="52"/>
      <c r="P17" s="52"/>
      <c r="Q17" s="65"/>
    </row>
    <row r="18" spans="1:17" ht="18" customHeight="1">
      <c r="A18" s="20">
        <v>12</v>
      </c>
      <c r="B18" s="18" t="s">
        <v>55</v>
      </c>
      <c r="C18" s="37">
        <v>0</v>
      </c>
      <c r="D18" s="37">
        <v>2</v>
      </c>
      <c r="E18" s="37">
        <f t="shared" si="0"/>
        <v>2</v>
      </c>
      <c r="F18" s="37"/>
      <c r="G18" s="37"/>
      <c r="I18" s="67" t="s">
        <v>48</v>
      </c>
      <c r="J18" s="57"/>
      <c r="K18" s="57"/>
      <c r="L18" s="57"/>
      <c r="M18" s="57"/>
      <c r="N18" s="55"/>
      <c r="O18" s="52"/>
      <c r="P18" s="52"/>
      <c r="Q18" s="65"/>
    </row>
    <row r="19" spans="1:17" ht="18" customHeight="1">
      <c r="A19" s="20">
        <v>13</v>
      </c>
      <c r="B19" s="18" t="s">
        <v>50</v>
      </c>
      <c r="C19" s="37">
        <v>1</v>
      </c>
      <c r="D19" s="37">
        <v>0</v>
      </c>
      <c r="E19" s="37">
        <f t="shared" si="0"/>
        <v>1</v>
      </c>
      <c r="F19" s="37"/>
      <c r="G19" s="37"/>
      <c r="I19" s="66" t="s">
        <v>49</v>
      </c>
      <c r="J19" s="15"/>
      <c r="K19" s="15"/>
      <c r="L19" s="15"/>
      <c r="M19" s="15"/>
      <c r="N19" s="15"/>
      <c r="O19" s="15"/>
      <c r="P19" s="15"/>
      <c r="Q19" s="15"/>
    </row>
    <row r="20" spans="1:9" ht="18" customHeight="1">
      <c r="A20" s="20">
        <v>14</v>
      </c>
      <c r="B20" s="18" t="s">
        <v>54</v>
      </c>
      <c r="C20" s="37">
        <v>0</v>
      </c>
      <c r="D20" s="37">
        <v>0</v>
      </c>
      <c r="E20" s="37">
        <f t="shared" si="0"/>
        <v>0</v>
      </c>
      <c r="F20" s="37"/>
      <c r="G20" s="37"/>
      <c r="I20" s="21" t="s">
        <v>50</v>
      </c>
    </row>
    <row r="21" spans="1:9" ht="18" customHeight="1">
      <c r="A21" s="20">
        <v>15</v>
      </c>
      <c r="B21" s="18"/>
      <c r="C21" s="37"/>
      <c r="D21" s="37"/>
      <c r="E21" s="37"/>
      <c r="F21" s="37"/>
      <c r="G21" s="37"/>
      <c r="I21" s="68" t="s">
        <v>51</v>
      </c>
    </row>
    <row r="22" spans="1:9" ht="18" customHeight="1">
      <c r="A22" s="20">
        <v>16</v>
      </c>
      <c r="B22" s="18"/>
      <c r="C22" s="37"/>
      <c r="D22" s="37"/>
      <c r="E22" s="37"/>
      <c r="F22" s="37"/>
      <c r="G22" s="37"/>
      <c r="I22" s="68" t="s">
        <v>52</v>
      </c>
    </row>
    <row r="23" spans="2:9" ht="15" customHeight="1">
      <c r="B23" s="18"/>
      <c r="I23" s="69" t="s">
        <v>54</v>
      </c>
    </row>
    <row r="24" spans="2:9" ht="15" customHeight="1">
      <c r="B24" s="18"/>
      <c r="I24" s="69" t="s">
        <v>55</v>
      </c>
    </row>
    <row r="25" spans="2:9" ht="15" customHeight="1">
      <c r="B25" s="18"/>
      <c r="I25" s="69" t="s">
        <v>56</v>
      </c>
    </row>
    <row r="26" spans="2:9" ht="15" customHeight="1">
      <c r="B26" s="18"/>
      <c r="I26" s="69" t="s">
        <v>57</v>
      </c>
    </row>
    <row r="27" ht="15" customHeight="1">
      <c r="B27" s="18"/>
    </row>
    <row r="28" ht="15" customHeight="1">
      <c r="B28" s="18"/>
    </row>
    <row r="29" ht="15" customHeight="1">
      <c r="B29" s="18"/>
    </row>
    <row r="30" ht="15" customHeight="1">
      <c r="B30" s="18"/>
    </row>
    <row r="31" ht="15" customHeight="1">
      <c r="B31" s="18"/>
    </row>
    <row r="32" ht="15" customHeight="1">
      <c r="B32" s="18"/>
    </row>
    <row r="33" ht="15" customHeight="1">
      <c r="B33" s="18"/>
    </row>
    <row r="34" ht="15" customHeight="1"/>
    <row r="35" ht="15" customHeight="1"/>
    <row r="36" ht="15" customHeight="1"/>
    <row r="37" ht="15" customHeight="1"/>
  </sheetData>
  <sheetProtection/>
  <mergeCells count="16">
    <mergeCell ref="P1:P2"/>
    <mergeCell ref="Q1:Q2"/>
    <mergeCell ref="L1:L2"/>
    <mergeCell ref="M1:M2"/>
    <mergeCell ref="N1:N2"/>
    <mergeCell ref="O1:O2"/>
    <mergeCell ref="F5:F6"/>
    <mergeCell ref="G5:G6"/>
    <mergeCell ref="J1:J2"/>
    <mergeCell ref="K1:K2"/>
    <mergeCell ref="A1:G4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sqref="B7:B13">
      <formula1>$I$7:$I$22</formula1>
    </dataValidation>
    <dataValidation type="list" allowBlank="1" showInputMessage="1" showErrorMessage="1" sqref="B14:B33">
      <formula1>$I$7:$I$26</formula1>
    </dataValidation>
  </dataValidations>
  <printOptions/>
  <pageMargins left="0.75" right="0.36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0"/>
  <sheetViews>
    <sheetView tabSelected="1" zoomScalePageLayoutView="0" workbookViewId="0" topLeftCell="A1">
      <selection activeCell="F5" sqref="F5:F2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4" width="19.125" style="0" customWidth="1"/>
    <col min="5" max="5" width="24.375" style="0" customWidth="1"/>
    <col min="6" max="6" width="32.375" style="0" customWidth="1"/>
    <col min="7" max="12" width="8.75390625" style="0" customWidth="1"/>
  </cols>
  <sheetData>
    <row r="1" spans="1:12" ht="13.5" customHeight="1">
      <c r="A1" s="87" t="s">
        <v>69</v>
      </c>
      <c r="B1" s="88"/>
      <c r="C1" s="88"/>
      <c r="D1" s="88"/>
      <c r="E1" s="88"/>
      <c r="F1" s="88"/>
      <c r="G1" s="83"/>
      <c r="H1" s="83"/>
      <c r="I1" s="81"/>
      <c r="J1" s="81"/>
      <c r="K1" s="81"/>
      <c r="L1" s="82"/>
    </row>
    <row r="2" spans="1:12" ht="12.75" customHeight="1">
      <c r="A2" s="87"/>
      <c r="B2" s="88"/>
      <c r="C2" s="88"/>
      <c r="D2" s="88"/>
      <c r="E2" s="88"/>
      <c r="F2" s="88"/>
      <c r="G2" s="83"/>
      <c r="H2" s="83"/>
      <c r="I2" s="81"/>
      <c r="J2" s="81"/>
      <c r="K2" s="81"/>
      <c r="L2" s="82"/>
    </row>
    <row r="3" spans="1:12" ht="12.75" customHeight="1">
      <c r="A3" s="87"/>
      <c r="B3" s="88"/>
      <c r="C3" s="88"/>
      <c r="D3" s="88"/>
      <c r="E3" s="88"/>
      <c r="F3" s="88"/>
      <c r="G3" s="57"/>
      <c r="H3" s="57"/>
      <c r="I3" s="55"/>
      <c r="J3" s="52"/>
      <c r="K3" s="52"/>
      <c r="L3" s="65"/>
    </row>
    <row r="4" spans="1:12" ht="12.75" customHeight="1">
      <c r="A4" s="87"/>
      <c r="B4" s="88"/>
      <c r="C4" s="88"/>
      <c r="D4" s="88"/>
      <c r="E4" s="88"/>
      <c r="F4" s="88"/>
      <c r="G4" s="57"/>
      <c r="H4" s="57"/>
      <c r="I4" s="55"/>
      <c r="J4" s="52"/>
      <c r="K4" s="52"/>
      <c r="L4" s="65"/>
    </row>
    <row r="5" spans="1:12" ht="18" customHeight="1">
      <c r="A5" s="20">
        <v>1</v>
      </c>
      <c r="B5" s="18" t="s">
        <v>39</v>
      </c>
      <c r="C5" s="96" t="s">
        <v>39</v>
      </c>
      <c r="D5" s="95" t="s">
        <v>39</v>
      </c>
      <c r="E5" s="95" t="s">
        <v>42</v>
      </c>
      <c r="F5" s="94" t="s">
        <v>42</v>
      </c>
      <c r="G5" s="57"/>
      <c r="H5" s="57"/>
      <c r="I5" s="55"/>
      <c r="J5" s="52"/>
      <c r="K5" s="52"/>
      <c r="L5" s="65"/>
    </row>
    <row r="6" spans="1:12" ht="18" customHeight="1">
      <c r="A6" s="20">
        <v>2</v>
      </c>
      <c r="B6" s="18" t="s">
        <v>56</v>
      </c>
      <c r="C6" s="97"/>
      <c r="D6" s="95"/>
      <c r="E6" s="95"/>
      <c r="F6" s="94"/>
      <c r="G6" s="57"/>
      <c r="H6" s="57"/>
      <c r="I6" s="55"/>
      <c r="J6" s="52"/>
      <c r="K6" s="52"/>
      <c r="L6" s="65"/>
    </row>
    <row r="7" spans="1:12" ht="18" customHeight="1">
      <c r="A7" s="20">
        <v>3</v>
      </c>
      <c r="B7" s="18" t="s">
        <v>38</v>
      </c>
      <c r="C7" s="98" t="s">
        <v>57</v>
      </c>
      <c r="D7" s="95"/>
      <c r="E7" s="95"/>
      <c r="F7" s="94"/>
      <c r="G7" s="57"/>
      <c r="H7" s="57"/>
      <c r="I7" s="55"/>
      <c r="J7" s="52"/>
      <c r="K7" s="52"/>
      <c r="L7" s="65"/>
    </row>
    <row r="8" spans="1:12" ht="18" customHeight="1">
      <c r="A8" s="20">
        <v>4</v>
      </c>
      <c r="B8" s="18" t="s">
        <v>57</v>
      </c>
      <c r="C8" s="99"/>
      <c r="D8" s="95"/>
      <c r="E8" s="95"/>
      <c r="F8" s="94"/>
      <c r="G8" s="57"/>
      <c r="H8" s="57"/>
      <c r="I8" s="55"/>
      <c r="J8" s="52"/>
      <c r="K8" s="52"/>
      <c r="L8" s="65"/>
    </row>
    <row r="9" spans="1:12" ht="18" customHeight="1">
      <c r="A9" s="20">
        <v>5</v>
      </c>
      <c r="B9" s="18" t="s">
        <v>49</v>
      </c>
      <c r="C9" s="98" t="s">
        <v>49</v>
      </c>
      <c r="D9" s="95" t="s">
        <v>42</v>
      </c>
      <c r="E9" s="95"/>
      <c r="F9" s="94"/>
      <c r="G9" s="57"/>
      <c r="H9" s="57"/>
      <c r="I9" s="55"/>
      <c r="J9" s="52"/>
      <c r="K9" s="52"/>
      <c r="L9" s="65"/>
    </row>
    <row r="10" spans="1:12" ht="18" customHeight="1">
      <c r="A10" s="20">
        <v>6</v>
      </c>
      <c r="B10" s="18" t="s">
        <v>45</v>
      </c>
      <c r="C10" s="99"/>
      <c r="D10" s="95"/>
      <c r="E10" s="95"/>
      <c r="F10" s="94"/>
      <c r="G10" s="57"/>
      <c r="H10" s="57"/>
      <c r="I10" s="55"/>
      <c r="J10" s="52"/>
      <c r="K10" s="52"/>
      <c r="L10" s="65"/>
    </row>
    <row r="11" spans="1:12" ht="18" customHeight="1">
      <c r="A11" s="20">
        <v>7</v>
      </c>
      <c r="B11" s="18" t="s">
        <v>61</v>
      </c>
      <c r="C11" s="98" t="s">
        <v>42</v>
      </c>
      <c r="D11" s="95"/>
      <c r="E11" s="95"/>
      <c r="F11" s="94"/>
      <c r="G11" s="57"/>
      <c r="H11" s="57"/>
      <c r="I11" s="55"/>
      <c r="J11" s="52"/>
      <c r="K11" s="52"/>
      <c r="L11" s="65"/>
    </row>
    <row r="12" spans="1:12" ht="18" customHeight="1">
      <c r="A12" s="20">
        <v>8</v>
      </c>
      <c r="B12" s="18" t="s">
        <v>42</v>
      </c>
      <c r="C12" s="99"/>
      <c r="D12" s="95"/>
      <c r="E12" s="95"/>
      <c r="F12" s="94"/>
      <c r="G12" s="57"/>
      <c r="H12" s="57"/>
      <c r="I12" s="55"/>
      <c r="J12" s="52"/>
      <c r="K12" s="52"/>
      <c r="L12" s="65"/>
    </row>
    <row r="13" spans="1:12" ht="18" customHeight="1">
      <c r="A13" s="20">
        <v>9</v>
      </c>
      <c r="B13" s="18" t="s">
        <v>54</v>
      </c>
      <c r="C13" s="98" t="s">
        <v>41</v>
      </c>
      <c r="D13" s="95" t="s">
        <v>41</v>
      </c>
      <c r="E13" s="95" t="s">
        <v>63</v>
      </c>
      <c r="F13" s="94"/>
      <c r="G13" s="57"/>
      <c r="H13" s="57"/>
      <c r="I13" s="55"/>
      <c r="J13" s="52"/>
      <c r="K13" s="52"/>
      <c r="L13" s="65"/>
    </row>
    <row r="14" spans="1:12" ht="18" customHeight="1">
      <c r="A14" s="20">
        <v>10</v>
      </c>
      <c r="B14" s="18" t="s">
        <v>41</v>
      </c>
      <c r="C14" s="99"/>
      <c r="D14" s="95"/>
      <c r="E14" s="95"/>
      <c r="F14" s="94"/>
      <c r="G14" s="57"/>
      <c r="H14" s="57"/>
      <c r="I14" s="55"/>
      <c r="J14" s="52"/>
      <c r="K14" s="52"/>
      <c r="L14" s="65"/>
    </row>
    <row r="15" spans="1:12" ht="18" customHeight="1">
      <c r="A15" s="20">
        <v>11</v>
      </c>
      <c r="B15" s="18" t="s">
        <v>48</v>
      </c>
      <c r="C15" s="98" t="s">
        <v>48</v>
      </c>
      <c r="D15" s="95"/>
      <c r="E15" s="95"/>
      <c r="F15" s="94"/>
      <c r="G15" s="57"/>
      <c r="H15" s="57"/>
      <c r="I15" s="55"/>
      <c r="J15" s="52"/>
      <c r="K15" s="52"/>
      <c r="L15" s="65"/>
    </row>
    <row r="16" spans="1:12" ht="18" customHeight="1">
      <c r="A16" s="20">
        <v>12</v>
      </c>
      <c r="B16" s="18" t="s">
        <v>44</v>
      </c>
      <c r="C16" s="99"/>
      <c r="D16" s="95"/>
      <c r="E16" s="95"/>
      <c r="F16" s="94"/>
      <c r="G16" s="57"/>
      <c r="H16" s="57"/>
      <c r="I16" s="55"/>
      <c r="J16" s="52"/>
      <c r="K16" s="52"/>
      <c r="L16" s="65"/>
    </row>
    <row r="17" spans="1:12" ht="18" customHeight="1">
      <c r="A17" s="20">
        <v>13</v>
      </c>
      <c r="B17" s="18" t="s">
        <v>62</v>
      </c>
      <c r="C17" s="98" t="s">
        <v>51</v>
      </c>
      <c r="D17" s="95" t="s">
        <v>63</v>
      </c>
      <c r="E17" s="95"/>
      <c r="F17" s="94"/>
      <c r="G17" s="15"/>
      <c r="H17" s="15"/>
      <c r="I17" s="15"/>
      <c r="J17" s="15"/>
      <c r="K17" s="15"/>
      <c r="L17" s="15"/>
    </row>
    <row r="18" spans="1:6" ht="18" customHeight="1">
      <c r="A18" s="20">
        <v>14</v>
      </c>
      <c r="B18" s="18" t="s">
        <v>51</v>
      </c>
      <c r="C18" s="99"/>
      <c r="D18" s="95"/>
      <c r="E18" s="95"/>
      <c r="F18" s="94"/>
    </row>
    <row r="19" spans="1:6" ht="18" customHeight="1">
      <c r="A19" s="20">
        <v>15</v>
      </c>
      <c r="B19" s="18" t="s">
        <v>46</v>
      </c>
      <c r="C19" s="98" t="s">
        <v>63</v>
      </c>
      <c r="D19" s="95"/>
      <c r="E19" s="95"/>
      <c r="F19" s="94"/>
    </row>
    <row r="20" spans="1:6" ht="18" customHeight="1">
      <c r="A20" s="20">
        <v>16</v>
      </c>
      <c r="B20" s="18" t="s">
        <v>63</v>
      </c>
      <c r="C20" s="99"/>
      <c r="D20" s="95"/>
      <c r="E20" s="95"/>
      <c r="F20" s="94"/>
    </row>
    <row r="21" ht="15" customHeight="1"/>
    <row r="22" ht="15" customHeight="1"/>
    <row r="23" ht="15" customHeight="1"/>
    <row r="24" ht="15" customHeight="1"/>
  </sheetData>
  <sheetProtection/>
  <mergeCells count="22">
    <mergeCell ref="E5:E12"/>
    <mergeCell ref="C13:C14"/>
    <mergeCell ref="C15:C16"/>
    <mergeCell ref="C17:C18"/>
    <mergeCell ref="C19:C20"/>
    <mergeCell ref="E13:E20"/>
    <mergeCell ref="K1:K2"/>
    <mergeCell ref="L1:L2"/>
    <mergeCell ref="G1:G2"/>
    <mergeCell ref="H1:H2"/>
    <mergeCell ref="I1:I2"/>
    <mergeCell ref="J1:J2"/>
    <mergeCell ref="F5:F20"/>
    <mergeCell ref="A1:F4"/>
    <mergeCell ref="D9:D12"/>
    <mergeCell ref="D13:D16"/>
    <mergeCell ref="D17:D20"/>
    <mergeCell ref="C5:C6"/>
    <mergeCell ref="C7:C8"/>
    <mergeCell ref="C9:C10"/>
    <mergeCell ref="C11:C12"/>
    <mergeCell ref="D5:D8"/>
  </mergeCells>
  <printOptions/>
  <pageMargins left="0.75" right="0.36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2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125" style="0" customWidth="1"/>
    <col min="2" max="2" width="62.125" style="0" customWidth="1"/>
    <col min="3" max="8" width="8.75390625" style="0" customWidth="1"/>
  </cols>
  <sheetData>
    <row r="1" spans="1:8" ht="13.5" customHeight="1">
      <c r="A1" s="100" t="s">
        <v>68</v>
      </c>
      <c r="B1" s="100"/>
      <c r="C1" s="83"/>
      <c r="D1" s="83"/>
      <c r="E1" s="81"/>
      <c r="F1" s="81"/>
      <c r="G1" s="81"/>
      <c r="H1" s="82"/>
    </row>
    <row r="2" spans="1:8" ht="12.75" customHeight="1">
      <c r="A2" s="100"/>
      <c r="B2" s="100"/>
      <c r="C2" s="83"/>
      <c r="D2" s="83"/>
      <c r="E2" s="81"/>
      <c r="F2" s="81"/>
      <c r="G2" s="81"/>
      <c r="H2" s="82"/>
    </row>
    <row r="3" spans="1:8" ht="12.75" customHeight="1">
      <c r="A3" s="100"/>
      <c r="B3" s="100"/>
      <c r="C3" s="57"/>
      <c r="D3" s="57"/>
      <c r="E3" s="55"/>
      <c r="F3" s="52"/>
      <c r="G3" s="52"/>
      <c r="H3" s="65"/>
    </row>
    <row r="4" spans="1:8" ht="32.25" customHeight="1">
      <c r="A4" s="100"/>
      <c r="B4" s="100"/>
      <c r="C4" s="57"/>
      <c r="D4" s="57"/>
      <c r="E4" s="55"/>
      <c r="F4" s="52"/>
      <c r="G4" s="52"/>
      <c r="H4" s="65"/>
    </row>
    <row r="5" spans="1:8" ht="18" customHeight="1">
      <c r="A5" s="20">
        <v>1</v>
      </c>
      <c r="B5" s="70" t="s">
        <v>26</v>
      </c>
      <c r="C5" s="57"/>
      <c r="D5" s="57"/>
      <c r="E5" s="55"/>
      <c r="F5" s="52"/>
      <c r="G5" s="52"/>
      <c r="H5" s="65"/>
    </row>
    <row r="6" spans="1:8" ht="18" customHeight="1">
      <c r="A6" s="20">
        <v>2</v>
      </c>
      <c r="B6" s="70" t="s">
        <v>67</v>
      </c>
      <c r="C6" s="57"/>
      <c r="D6" s="57"/>
      <c r="E6" s="55"/>
      <c r="F6" s="52"/>
      <c r="G6" s="52"/>
      <c r="H6" s="65"/>
    </row>
    <row r="7" spans="1:8" ht="18" customHeight="1">
      <c r="A7" s="20">
        <v>3</v>
      </c>
      <c r="B7" s="70" t="s">
        <v>64</v>
      </c>
      <c r="C7" s="57"/>
      <c r="D7" s="57"/>
      <c r="E7" s="55"/>
      <c r="F7" s="52"/>
      <c r="G7" s="52"/>
      <c r="H7" s="65"/>
    </row>
    <row r="8" spans="1:8" ht="18" customHeight="1">
      <c r="A8" s="20">
        <v>4</v>
      </c>
      <c r="B8" s="18" t="s">
        <v>65</v>
      </c>
      <c r="C8" s="57"/>
      <c r="D8" s="57"/>
      <c r="E8" s="55"/>
      <c r="F8" s="52"/>
      <c r="G8" s="52"/>
      <c r="H8" s="65"/>
    </row>
    <row r="9" spans="1:8" ht="18" customHeight="1">
      <c r="A9" s="20">
        <v>5</v>
      </c>
      <c r="B9" s="18" t="s">
        <v>66</v>
      </c>
      <c r="C9" s="57"/>
      <c r="D9" s="57"/>
      <c r="E9" s="55"/>
      <c r="F9" s="52"/>
      <c r="G9" s="52"/>
      <c r="H9" s="65"/>
    </row>
    <row r="10" spans="1:8" ht="18" customHeight="1">
      <c r="A10" s="20">
        <v>6</v>
      </c>
      <c r="B10" s="18"/>
      <c r="C10" s="57"/>
      <c r="D10" s="57"/>
      <c r="E10" s="55"/>
      <c r="F10" s="52"/>
      <c r="G10" s="52"/>
      <c r="H10" s="65"/>
    </row>
    <row r="11" spans="1:8" ht="18" customHeight="1">
      <c r="A11" s="20">
        <v>7</v>
      </c>
      <c r="B11" s="18"/>
      <c r="C11" s="57"/>
      <c r="D11" s="57"/>
      <c r="E11" s="55"/>
      <c r="F11" s="52"/>
      <c r="G11" s="52"/>
      <c r="H11" s="65"/>
    </row>
    <row r="12" spans="1:8" ht="18" customHeight="1">
      <c r="A12" s="20">
        <v>8</v>
      </c>
      <c r="B12" s="18"/>
      <c r="C12" s="57"/>
      <c r="D12" s="57"/>
      <c r="E12" s="55"/>
      <c r="F12" s="52"/>
      <c r="G12" s="52"/>
      <c r="H12" s="65"/>
    </row>
    <row r="13" spans="1:8" ht="18" customHeight="1">
      <c r="A13" s="20">
        <v>9</v>
      </c>
      <c r="B13" s="18"/>
      <c r="C13" s="57"/>
      <c r="D13" s="57"/>
      <c r="E13" s="55"/>
      <c r="F13" s="52"/>
      <c r="G13" s="52"/>
      <c r="H13" s="65"/>
    </row>
    <row r="14" spans="1:8" ht="18" customHeight="1">
      <c r="A14" s="20">
        <v>10</v>
      </c>
      <c r="B14" s="18"/>
      <c r="C14" s="57"/>
      <c r="D14" s="57"/>
      <c r="E14" s="55"/>
      <c r="F14" s="52"/>
      <c r="G14" s="52"/>
      <c r="H14" s="65"/>
    </row>
    <row r="15" spans="1:8" ht="18" customHeight="1">
      <c r="A15" s="20">
        <v>11</v>
      </c>
      <c r="B15" s="18"/>
      <c r="C15" s="57"/>
      <c r="D15" s="57"/>
      <c r="E15" s="55"/>
      <c r="F15" s="52"/>
      <c r="G15" s="52"/>
      <c r="H15" s="65"/>
    </row>
    <row r="16" spans="1:8" ht="18" customHeight="1">
      <c r="A16" s="20">
        <v>12</v>
      </c>
      <c r="B16" s="18"/>
      <c r="C16" s="57"/>
      <c r="D16" s="57"/>
      <c r="E16" s="55"/>
      <c r="F16" s="52"/>
      <c r="G16" s="52"/>
      <c r="H16" s="65"/>
    </row>
    <row r="17" spans="1:8" ht="18" customHeight="1">
      <c r="A17" s="20">
        <v>13</v>
      </c>
      <c r="B17" s="18"/>
      <c r="C17" s="15"/>
      <c r="D17" s="15"/>
      <c r="E17" s="15"/>
      <c r="F17" s="15"/>
      <c r="G17" s="15"/>
      <c r="H17" s="15"/>
    </row>
    <row r="18" spans="1:2" ht="18" customHeight="1">
      <c r="A18" s="20">
        <v>14</v>
      </c>
      <c r="B18" s="18"/>
    </row>
    <row r="19" spans="1:2" ht="18" customHeight="1">
      <c r="A19" s="20">
        <v>15</v>
      </c>
      <c r="B19" s="18"/>
    </row>
    <row r="20" spans="1:2" ht="18" customHeight="1">
      <c r="A20" s="20">
        <v>16</v>
      </c>
      <c r="B20" s="18"/>
    </row>
    <row r="21" ht="15" customHeight="1"/>
    <row r="22" ht="15" customHeight="1"/>
    <row r="23" ht="15" customHeight="1"/>
    <row r="24" ht="15" customHeight="1"/>
  </sheetData>
  <sheetProtection/>
  <mergeCells count="7">
    <mergeCell ref="A1:B4"/>
    <mergeCell ref="G1:G2"/>
    <mergeCell ref="H1:H2"/>
    <mergeCell ref="C1:C2"/>
    <mergeCell ref="D1:D2"/>
    <mergeCell ref="E1:E2"/>
    <mergeCell ref="F1:F2"/>
  </mergeCells>
  <printOptions horizontalCentered="1" vertic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faik</dc:creator>
  <cp:keywords/>
  <dc:description/>
  <cp:lastModifiedBy>admin</cp:lastModifiedBy>
  <cp:lastPrinted>2008-07-13T09:52:39Z</cp:lastPrinted>
  <dcterms:created xsi:type="dcterms:W3CDTF">2008-07-06T20:09:55Z</dcterms:created>
  <dcterms:modified xsi:type="dcterms:W3CDTF">2008-07-14T22:11:33Z</dcterms:modified>
  <cp:category/>
  <cp:version/>
  <cp:contentType/>
  <cp:contentStatus/>
</cp:coreProperties>
</file>