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5192" windowHeight="9720" activeTab="1"/>
  </bookViews>
  <sheets>
    <sheet name="BAYAN 3" sheetId="1" r:id="rId1"/>
    <sheet name="BAYAN  (2)" sheetId="2" r:id="rId2"/>
    <sheet name="BAYAN 1" sheetId="3" r:id="rId3"/>
    <sheet name="Sayfa3" sheetId="4" r:id="rId4"/>
  </sheets>
  <definedNames/>
  <calcPr fullCalcOnLoad="1"/>
</workbook>
</file>

<file path=xl/sharedStrings.xml><?xml version="1.0" encoding="utf-8"?>
<sst xmlns="http://schemas.openxmlformats.org/spreadsheetml/2006/main" count="359" uniqueCount="80">
  <si>
    <t xml:space="preserve"> Merkez Hakem Kurulu</t>
  </si>
  <si>
    <t>ŞAMPİYON</t>
  </si>
  <si>
    <t>BOARD 1</t>
  </si>
  <si>
    <t>BOARD 2</t>
  </si>
  <si>
    <t>BOARD 3</t>
  </si>
  <si>
    <t>BOARD 4</t>
  </si>
  <si>
    <t>BOARD 5</t>
  </si>
  <si>
    <t>BOARD 6</t>
  </si>
  <si>
    <t>BOARD 7</t>
  </si>
  <si>
    <t>BOARD 8</t>
  </si>
  <si>
    <t>BOARD STAGE</t>
  </si>
  <si>
    <t>S4</t>
  </si>
  <si>
    <t>S3</t>
  </si>
  <si>
    <t>S2</t>
  </si>
  <si>
    <r>
      <t>SON 64</t>
    </r>
    <r>
      <rPr>
        <sz val="10"/>
        <rFont val="Arial Tur"/>
        <family val="0"/>
      </rPr>
      <t xml:space="preserve"> </t>
    </r>
  </si>
  <si>
    <r>
      <t>SON 32</t>
    </r>
    <r>
      <rPr>
        <sz val="10"/>
        <rFont val="Arial Tur"/>
        <family val="0"/>
      </rPr>
      <t xml:space="preserve"> </t>
    </r>
  </si>
  <si>
    <r>
      <t>SON 16</t>
    </r>
    <r>
      <rPr>
        <sz val="10"/>
        <rFont val="Arial Tur"/>
        <family val="0"/>
      </rPr>
      <t xml:space="preserve"> </t>
    </r>
  </si>
  <si>
    <r>
      <t>ÇEYREK FİNAL</t>
    </r>
    <r>
      <rPr>
        <sz val="10"/>
        <rFont val="Arial Tur"/>
        <family val="0"/>
      </rPr>
      <t xml:space="preserve"> </t>
    </r>
  </si>
  <si>
    <r>
      <t>YARI FİNAL</t>
    </r>
    <r>
      <rPr>
        <sz val="10"/>
        <rFont val="Arial Tur"/>
        <family val="0"/>
      </rPr>
      <t xml:space="preserve"> </t>
    </r>
  </si>
  <si>
    <t xml:space="preserve">FİNAL </t>
  </si>
  <si>
    <t xml:space="preserve">    TÜRKİYE ŞAMPİYONASI 2010-2011 3. AYAK ESKİŞEHİR</t>
  </si>
  <si>
    <t>bye</t>
  </si>
  <si>
    <t>MÜRVET ÇALIK</t>
  </si>
  <si>
    <t>NERİMAN CATİ</t>
  </si>
  <si>
    <t>DİDİEM DENGİZ</t>
  </si>
  <si>
    <t>BYE</t>
  </si>
  <si>
    <t>DENİZ GÜNGÖR</t>
  </si>
  <si>
    <t>SEDA UZUNCA</t>
  </si>
  <si>
    <t>BUCU ERİŞLİ</t>
  </si>
  <si>
    <t>İLAYDA GÖZDE US</t>
  </si>
  <si>
    <t>TUGCE KÜÇÜKAKKAŞ</t>
  </si>
  <si>
    <t>DERYA KULAK</t>
  </si>
  <si>
    <t>AYÇA GİRGİN</t>
  </si>
  <si>
    <t>SERAY BANGUOĞLU</t>
  </si>
  <si>
    <t>ERSİN TEMEL</t>
  </si>
  <si>
    <t>MİRAY KÖKTAŞ</t>
  </si>
  <si>
    <t>GONCA CAN</t>
  </si>
  <si>
    <t>ZEHRA TUNCER</t>
  </si>
  <si>
    <t>ARZU UÇAR GÖRMEZ</t>
  </si>
  <si>
    <t>MUALLA AYATA</t>
  </si>
  <si>
    <t>ÖZNU PORSUK</t>
  </si>
  <si>
    <t>DENİZ CAN GÜNEŞ</t>
  </si>
  <si>
    <t>YEŞİM YILMAZ</t>
  </si>
  <si>
    <t>EBRU AYARÖZ</t>
  </si>
  <si>
    <t>SİBEL ALUMUR</t>
  </si>
  <si>
    <t>DUYGU KARACA</t>
  </si>
  <si>
    <t>UGURUM ACUN</t>
  </si>
  <si>
    <t>NATALYA ESMA JAN</t>
  </si>
  <si>
    <t>AYŞE GÜLHAN SAYAR</t>
  </si>
  <si>
    <t>DUYGU AGAOĞLU</t>
  </si>
  <si>
    <t>GAYE TEZGEL</t>
  </si>
  <si>
    <t>ZEYNEP KİŞİOĞLU ALPAGUT</t>
  </si>
  <si>
    <t>MÜGE ŞENDUR</t>
  </si>
  <si>
    <t>CEREN AY</t>
  </si>
  <si>
    <t>ATİKE ÇALTINER</t>
  </si>
  <si>
    <t>PINAR ÖZDEMİRCİ</t>
  </si>
  <si>
    <t>MELİKE KONUK ATAR</t>
  </si>
  <si>
    <t>TUĞBA KURTULDU</t>
  </si>
  <si>
    <t>SEÇİL TOROS</t>
  </si>
  <si>
    <t>DAMLA KÜÇÜK</t>
  </si>
  <si>
    <t>ÇAĞLA PINAR UTKUTUĞ</t>
  </si>
  <si>
    <t>SİNEM TÜRKERİ</t>
  </si>
  <si>
    <t>FULYA KAYAOĞLU</t>
  </si>
  <si>
    <t>EZGİ AYAN</t>
  </si>
  <si>
    <t>MİNE ALOĞLU</t>
  </si>
  <si>
    <t>MEVLUDE KURTULDU</t>
  </si>
  <si>
    <t>AYBALA ŞENGEN</t>
  </si>
  <si>
    <t>SEMA KİBAR</t>
  </si>
  <si>
    <t>AYÇA CAN ÇETİN</t>
  </si>
  <si>
    <t>BAYAN 3</t>
  </si>
  <si>
    <t>BAYAN 2</t>
  </si>
  <si>
    <t>ÖZNUR PORSUK</t>
  </si>
  <si>
    <t>TUGBA KURTULDU</t>
  </si>
  <si>
    <t>BEYZA ERDOĞMUŞ</t>
  </si>
  <si>
    <t>BURCU ERİŞLİ</t>
  </si>
  <si>
    <t>TUĞÇE KÜÇÜKAKKAŞ</t>
  </si>
  <si>
    <t>DENİZCAN GÜNEŞ</t>
  </si>
  <si>
    <t>DİDEM DENGİZ</t>
  </si>
  <si>
    <t>UĞURUM ACUN</t>
  </si>
  <si>
    <t>BAYAN 1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</si>
</sst>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47">
    <font>
      <sz val="10"/>
      <name val="Arial Tur"/>
      <family val="0"/>
    </font>
    <font>
      <sz val="8"/>
      <name val="Arial Tur"/>
      <family val="0"/>
    </font>
    <font>
      <b/>
      <sz val="12"/>
      <color indexed="10"/>
      <name val="Franklin Gothic Book"/>
      <family val="2"/>
    </font>
    <font>
      <b/>
      <sz val="4"/>
      <name val="Times New Roman"/>
      <family val="1"/>
    </font>
    <font>
      <sz val="4"/>
      <name val="Arial Tur"/>
      <family val="0"/>
    </font>
    <font>
      <sz val="14"/>
      <color indexed="23"/>
      <name val="Baskerville Old Face"/>
      <family val="1"/>
    </font>
    <font>
      <b/>
      <sz val="6"/>
      <color indexed="10"/>
      <name val="Agency FB"/>
      <family val="2"/>
    </font>
    <font>
      <b/>
      <sz val="9"/>
      <name val="Arial Tur"/>
      <family val="0"/>
    </font>
    <font>
      <sz val="8"/>
      <color indexed="23"/>
      <name val="Baskerville Old Face"/>
      <family val="1"/>
    </font>
    <font>
      <b/>
      <sz val="8"/>
      <name val="Arial Tur"/>
      <family val="0"/>
    </font>
    <font>
      <b/>
      <sz val="8"/>
      <color indexed="10"/>
      <name val="Franklin Gothic Book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shrinkToFit="1"/>
    </xf>
    <xf numFmtId="0" fontId="0" fillId="0" borderId="0" xfId="0" applyAlignment="1">
      <alignment shrinkToFit="1"/>
    </xf>
    <xf numFmtId="0" fontId="1" fillId="0" borderId="0" xfId="0" applyFont="1" applyAlignment="1">
      <alignment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4" fillId="0" borderId="0" xfId="0" applyFont="1" applyAlignment="1">
      <alignment shrinkToFit="1"/>
    </xf>
    <xf numFmtId="0" fontId="0" fillId="0" borderId="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13" xfId="0" applyBorder="1" applyAlignment="1">
      <alignment shrinkToFit="1"/>
    </xf>
    <xf numFmtId="0" fontId="8" fillId="0" borderId="0" xfId="0" applyFont="1" applyBorder="1" applyAlignment="1">
      <alignment horizontal="center" vertical="center" shrinkToFit="1"/>
    </xf>
    <xf numFmtId="0" fontId="0" fillId="0" borderId="15" xfId="0" applyBorder="1" applyAlignment="1">
      <alignment shrinkToFit="1"/>
    </xf>
    <xf numFmtId="0" fontId="0" fillId="0" borderId="16" xfId="0" applyBorder="1" applyAlignment="1">
      <alignment shrinkToFit="1"/>
    </xf>
    <xf numFmtId="0" fontId="5" fillId="0" borderId="17" xfId="0" applyFont="1" applyBorder="1" applyAlignment="1">
      <alignment shrinkToFit="1"/>
    </xf>
    <xf numFmtId="0" fontId="1" fillId="0" borderId="18" xfId="0" applyFont="1" applyBorder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0" fillId="0" borderId="19" xfId="0" applyBorder="1" applyAlignment="1">
      <alignment shrinkToFit="1"/>
    </xf>
    <xf numFmtId="0" fontId="1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20" xfId="0" applyBorder="1" applyAlignment="1">
      <alignment shrinkToFit="1"/>
    </xf>
    <xf numFmtId="0" fontId="9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shrinkToFit="1"/>
    </xf>
    <xf numFmtId="0" fontId="0" fillId="0" borderId="2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19" xfId="0" applyFont="1" applyBorder="1" applyAlignment="1">
      <alignment horizont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1</xdr:row>
      <xdr:rowOff>76200</xdr:rowOff>
    </xdr:from>
    <xdr:to>
      <xdr:col>13</xdr:col>
      <xdr:colOff>180975</xdr:colOff>
      <xdr:row>3</xdr:row>
      <xdr:rowOff>76200</xdr:rowOff>
    </xdr:to>
    <xdr:pic>
      <xdr:nvPicPr>
        <xdr:cNvPr id="1" name="Picture 1" descr="tbbdf-logo-yazili-buyu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247650"/>
          <a:ext cx="419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1</xdr:row>
      <xdr:rowOff>76200</xdr:rowOff>
    </xdr:from>
    <xdr:to>
      <xdr:col>13</xdr:col>
      <xdr:colOff>180975</xdr:colOff>
      <xdr:row>3</xdr:row>
      <xdr:rowOff>76200</xdr:rowOff>
    </xdr:to>
    <xdr:pic>
      <xdr:nvPicPr>
        <xdr:cNvPr id="1" name="Picture 1" descr="tbbdf-logo-yazili-buyu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247650"/>
          <a:ext cx="419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1</xdr:row>
      <xdr:rowOff>76200</xdr:rowOff>
    </xdr:from>
    <xdr:to>
      <xdr:col>13</xdr:col>
      <xdr:colOff>180975</xdr:colOff>
      <xdr:row>3</xdr:row>
      <xdr:rowOff>76200</xdr:rowOff>
    </xdr:to>
    <xdr:pic>
      <xdr:nvPicPr>
        <xdr:cNvPr id="1" name="Picture 1" descr="tbbdf-logo-yazili-buyu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247650"/>
          <a:ext cx="419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29"/>
  <sheetViews>
    <sheetView zoomScalePageLayoutView="0" workbookViewId="0" topLeftCell="A1">
      <selection activeCell="S17" sqref="S17"/>
    </sheetView>
  </sheetViews>
  <sheetFormatPr defaultColWidth="9.00390625" defaultRowHeight="12.75"/>
  <cols>
    <col min="1" max="1" width="3.875" style="2" customWidth="1"/>
    <col min="2" max="2" width="3.875" style="0" customWidth="1"/>
    <col min="3" max="3" width="14.625" style="8" customWidth="1"/>
    <col min="4" max="4" width="3.50390625" style="8" customWidth="1"/>
    <col min="5" max="5" width="2.00390625" style="8" customWidth="1"/>
    <col min="6" max="6" width="3.875" style="8" customWidth="1"/>
    <col min="7" max="7" width="14.625" style="8" customWidth="1"/>
    <col min="8" max="8" width="3.50390625" style="8" customWidth="1"/>
    <col min="9" max="9" width="2.00390625" style="8" customWidth="1"/>
    <col min="10" max="10" width="3.875" style="8" customWidth="1"/>
    <col min="11" max="11" width="14.625" style="8" customWidth="1"/>
    <col min="12" max="12" width="3.50390625" style="8" customWidth="1"/>
    <col min="13" max="13" width="2.00390625" style="8" customWidth="1"/>
    <col min="14" max="14" width="4.00390625" style="8" customWidth="1"/>
    <col min="15" max="15" width="14.625" style="8" customWidth="1"/>
    <col min="16" max="16" width="3.625" style="8" customWidth="1"/>
    <col min="17" max="17" width="2.00390625" style="8" customWidth="1"/>
    <col min="18" max="18" width="4.00390625" style="8" customWidth="1"/>
    <col min="19" max="19" width="14.625" style="8" customWidth="1"/>
    <col min="20" max="20" width="3.625" style="8" customWidth="1"/>
    <col min="21" max="21" width="2.125" style="8" customWidth="1"/>
    <col min="22" max="22" width="5.375" style="8" customWidth="1"/>
    <col min="23" max="23" width="14.625" style="8" customWidth="1"/>
    <col min="24" max="24" width="3.875" style="8" customWidth="1"/>
    <col min="25" max="25" width="9.125" style="8" customWidth="1"/>
  </cols>
  <sheetData>
    <row r="1" ht="13.5" thickBot="1"/>
    <row r="2" spans="12:22" ht="9" customHeight="1">
      <c r="L2" s="22"/>
      <c r="M2" s="18"/>
      <c r="N2" s="18"/>
      <c r="O2" s="18"/>
      <c r="P2" s="18"/>
      <c r="Q2" s="18"/>
      <c r="R2" s="18"/>
      <c r="S2" s="18"/>
      <c r="T2" s="18"/>
      <c r="U2" s="18"/>
      <c r="V2" s="23"/>
    </row>
    <row r="3" spans="3:22" ht="20.25" customHeight="1" thickBot="1">
      <c r="C3" s="9" t="s">
        <v>14</v>
      </c>
      <c r="I3" s="19"/>
      <c r="J3" s="19"/>
      <c r="L3" s="24"/>
      <c r="M3" s="7"/>
      <c r="N3" s="57" t="s">
        <v>20</v>
      </c>
      <c r="O3" s="57"/>
      <c r="P3" s="57"/>
      <c r="Q3" s="57"/>
      <c r="R3" s="57"/>
      <c r="S3" s="57"/>
      <c r="T3" s="57"/>
      <c r="U3" s="57"/>
      <c r="V3" s="58"/>
    </row>
    <row r="4" spans="1:22" ht="9" customHeight="1">
      <c r="A4" s="3"/>
      <c r="B4" s="50" t="s">
        <v>2</v>
      </c>
      <c r="C4" s="10"/>
      <c r="D4" s="25"/>
      <c r="G4" s="55" t="s">
        <v>15</v>
      </c>
      <c r="H4" s="26"/>
      <c r="I4" s="19"/>
      <c r="J4" s="19"/>
      <c r="L4" s="24"/>
      <c r="M4" s="7"/>
      <c r="N4" s="7"/>
      <c r="O4" s="7"/>
      <c r="P4" s="7"/>
      <c r="Q4" s="7"/>
      <c r="R4" s="7"/>
      <c r="S4" s="7"/>
      <c r="T4" s="19"/>
      <c r="U4" s="19"/>
      <c r="V4" s="27"/>
    </row>
    <row r="5" spans="1:22" ht="9" customHeight="1" thickBot="1">
      <c r="A5" s="4"/>
      <c r="B5" s="51"/>
      <c r="C5" s="11"/>
      <c r="D5" s="28"/>
      <c r="E5" s="29"/>
      <c r="G5" s="49"/>
      <c r="L5" s="59" t="s">
        <v>0</v>
      </c>
      <c r="M5" s="60"/>
      <c r="N5" s="60"/>
      <c r="O5" s="48" t="s">
        <v>69</v>
      </c>
      <c r="P5" s="7"/>
      <c r="Q5" s="7"/>
      <c r="R5" s="7"/>
      <c r="S5" s="7"/>
      <c r="T5" s="19"/>
      <c r="U5" s="19"/>
      <c r="V5" s="27"/>
    </row>
    <row r="6" spans="1:22" ht="9" customHeight="1" thickBot="1">
      <c r="A6" s="5"/>
      <c r="C6" s="12"/>
      <c r="D6" s="12"/>
      <c r="E6" s="30"/>
      <c r="F6" s="46" t="s">
        <v>2</v>
      </c>
      <c r="G6" s="10">
        <f>IF(D4&gt;D5,C4,C5)</f>
        <v>0</v>
      </c>
      <c r="H6" s="25">
        <v>1</v>
      </c>
      <c r="I6" s="38"/>
      <c r="J6" s="38"/>
      <c r="K6" s="15"/>
      <c r="L6" s="61"/>
      <c r="M6" s="62"/>
      <c r="N6" s="62"/>
      <c r="O6" s="49"/>
      <c r="P6" s="20"/>
      <c r="Q6" s="20"/>
      <c r="R6" s="20"/>
      <c r="S6" s="20"/>
      <c r="T6" s="20"/>
      <c r="U6" s="20"/>
      <c r="V6" s="31"/>
    </row>
    <row r="7" spans="3:9" ht="9" customHeight="1" thickBot="1">
      <c r="C7" s="12"/>
      <c r="D7" s="12"/>
      <c r="E7" s="30"/>
      <c r="F7" s="47"/>
      <c r="G7" s="10">
        <f>IF(D8&gt;D9,C8,C9)</f>
        <v>0</v>
      </c>
      <c r="H7" s="28">
        <v>3</v>
      </c>
      <c r="I7" s="30"/>
    </row>
    <row r="8" spans="1:11" ht="9" customHeight="1">
      <c r="A8" s="4"/>
      <c r="B8" s="41" t="s">
        <v>3</v>
      </c>
      <c r="C8" s="10"/>
      <c r="D8" s="25">
        <v>0</v>
      </c>
      <c r="E8" s="32"/>
      <c r="G8" s="12"/>
      <c r="H8" s="12"/>
      <c r="I8" s="30"/>
      <c r="K8" s="55" t="s">
        <v>16</v>
      </c>
    </row>
    <row r="9" spans="1:11" ht="9" customHeight="1" thickBot="1">
      <c r="A9" s="4"/>
      <c r="B9" s="42"/>
      <c r="C9" s="11"/>
      <c r="D9" s="28">
        <v>3</v>
      </c>
      <c r="G9" s="12"/>
      <c r="H9" s="12"/>
      <c r="I9" s="30"/>
      <c r="K9" s="49"/>
    </row>
    <row r="10" spans="2:14" ht="9" customHeight="1" thickBot="1">
      <c r="B10" s="1"/>
      <c r="C10" s="13"/>
      <c r="D10" s="13"/>
      <c r="G10" s="12"/>
      <c r="H10" s="12"/>
      <c r="I10" s="30"/>
      <c r="J10" s="46" t="s">
        <v>2</v>
      </c>
      <c r="K10" s="10">
        <f>IF(H6&gt;H7,G6,G7)</f>
        <v>0</v>
      </c>
      <c r="L10" s="25">
        <v>1</v>
      </c>
      <c r="M10" s="19"/>
      <c r="N10" s="19"/>
    </row>
    <row r="11" spans="3:14" ht="9" customHeight="1" thickBot="1">
      <c r="C11" s="12"/>
      <c r="D11" s="12"/>
      <c r="G11" s="12"/>
      <c r="H11" s="12"/>
      <c r="I11" s="30"/>
      <c r="J11" s="47"/>
      <c r="K11" s="10">
        <f>IF(H14&gt;H15,G14,G15)</f>
        <v>0</v>
      </c>
      <c r="L11" s="28">
        <v>3</v>
      </c>
      <c r="M11" s="29"/>
      <c r="N11" s="19"/>
    </row>
    <row r="12" spans="1:14" ht="9" customHeight="1">
      <c r="A12" s="4"/>
      <c r="B12" s="41" t="s">
        <v>4</v>
      </c>
      <c r="C12" s="10"/>
      <c r="D12" s="25"/>
      <c r="G12" s="12"/>
      <c r="H12" s="12"/>
      <c r="I12" s="30"/>
      <c r="J12" s="19"/>
      <c r="K12" s="13"/>
      <c r="L12" s="13"/>
      <c r="M12" s="30"/>
      <c r="N12" s="19"/>
    </row>
    <row r="13" spans="1:14" ht="9" customHeight="1" thickBot="1">
      <c r="A13" s="4"/>
      <c r="B13" s="42"/>
      <c r="C13" s="11"/>
      <c r="D13" s="28"/>
      <c r="E13" s="29"/>
      <c r="G13" s="12"/>
      <c r="H13" s="12"/>
      <c r="I13" s="30"/>
      <c r="J13" s="19"/>
      <c r="K13" s="13"/>
      <c r="L13" s="13"/>
      <c r="M13" s="30"/>
      <c r="N13" s="19"/>
    </row>
    <row r="14" spans="2:14" ht="9" customHeight="1" thickBot="1">
      <c r="B14" s="1"/>
      <c r="C14" s="13"/>
      <c r="D14" s="13"/>
      <c r="E14" s="30"/>
      <c r="F14" s="46" t="s">
        <v>3</v>
      </c>
      <c r="G14" s="10">
        <f>IF(D12&gt;D13,C12,C13)</f>
        <v>0</v>
      </c>
      <c r="H14" s="25">
        <v>1</v>
      </c>
      <c r="I14" s="32"/>
      <c r="J14" s="19"/>
      <c r="K14" s="13"/>
      <c r="L14" s="13"/>
      <c r="M14" s="30"/>
      <c r="N14" s="19"/>
    </row>
    <row r="15" spans="1:14" ht="9" customHeight="1" thickBot="1">
      <c r="A15" s="5"/>
      <c r="C15" s="12"/>
      <c r="D15" s="12"/>
      <c r="E15" s="30"/>
      <c r="F15" s="47"/>
      <c r="G15" s="10">
        <f>IF(D16&gt;D17,C16,C17)</f>
        <v>0</v>
      </c>
      <c r="H15" s="28">
        <v>3</v>
      </c>
      <c r="J15" s="19"/>
      <c r="K15" s="13"/>
      <c r="L15" s="13"/>
      <c r="M15" s="30"/>
      <c r="N15" s="19"/>
    </row>
    <row r="16" spans="1:15" ht="9" customHeight="1">
      <c r="A16" s="4"/>
      <c r="B16" s="50" t="s">
        <v>5</v>
      </c>
      <c r="C16" s="10"/>
      <c r="D16" s="25"/>
      <c r="E16" s="32"/>
      <c r="G16" s="12"/>
      <c r="H16" s="12"/>
      <c r="J16" s="19"/>
      <c r="K16" s="13"/>
      <c r="L16" s="13"/>
      <c r="M16" s="30"/>
      <c r="N16" s="19"/>
      <c r="O16" s="55" t="s">
        <v>17</v>
      </c>
    </row>
    <row r="17" spans="1:15" ht="9" customHeight="1" thickBot="1">
      <c r="A17" s="4"/>
      <c r="B17" s="51"/>
      <c r="C17" s="11"/>
      <c r="D17" s="28"/>
      <c r="G17" s="12"/>
      <c r="H17" s="12"/>
      <c r="J17" s="19"/>
      <c r="K17" s="13"/>
      <c r="L17" s="13"/>
      <c r="M17" s="30"/>
      <c r="N17" s="19"/>
      <c r="O17" s="56"/>
    </row>
    <row r="18" spans="1:16" ht="9" customHeight="1" thickBot="1">
      <c r="A18" s="5"/>
      <c r="B18" s="1"/>
      <c r="C18" s="13"/>
      <c r="D18" s="13"/>
      <c r="G18" s="12"/>
      <c r="H18" s="12"/>
      <c r="J18" s="19"/>
      <c r="K18" s="13"/>
      <c r="L18" s="13"/>
      <c r="M18" s="30"/>
      <c r="N18" s="46" t="s">
        <v>2</v>
      </c>
      <c r="O18" s="10">
        <f>IF(L10&gt;L11,K10,K11)</f>
        <v>0</v>
      </c>
      <c r="P18" s="25">
        <v>2</v>
      </c>
    </row>
    <row r="19" spans="3:17" ht="9" customHeight="1" thickBot="1">
      <c r="C19" s="12"/>
      <c r="D19" s="12"/>
      <c r="G19" s="12"/>
      <c r="H19" s="12"/>
      <c r="J19" s="19"/>
      <c r="K19" s="13"/>
      <c r="L19" s="13"/>
      <c r="M19" s="30"/>
      <c r="N19" s="47"/>
      <c r="O19" s="10">
        <f>IF(L26&gt;L27,K26,K27)</f>
        <v>0</v>
      </c>
      <c r="P19" s="28">
        <v>3</v>
      </c>
      <c r="Q19" s="29"/>
    </row>
    <row r="20" spans="1:17" ht="9" customHeight="1">
      <c r="A20" s="4"/>
      <c r="B20" s="41" t="s">
        <v>6</v>
      </c>
      <c r="C20" s="10"/>
      <c r="D20" s="25"/>
      <c r="G20" s="12"/>
      <c r="H20" s="12"/>
      <c r="J20" s="19"/>
      <c r="K20" s="13"/>
      <c r="L20" s="13"/>
      <c r="M20" s="30"/>
      <c r="N20" s="19"/>
      <c r="O20" s="12"/>
      <c r="P20" s="12"/>
      <c r="Q20" s="30"/>
    </row>
    <row r="21" spans="1:17" ht="9" customHeight="1" thickBot="1">
      <c r="A21" s="4"/>
      <c r="B21" s="42"/>
      <c r="C21" s="11"/>
      <c r="D21" s="28"/>
      <c r="E21" s="29"/>
      <c r="G21" s="12"/>
      <c r="H21" s="12"/>
      <c r="J21" s="19"/>
      <c r="K21" s="13"/>
      <c r="L21" s="13"/>
      <c r="M21" s="30"/>
      <c r="N21" s="19"/>
      <c r="O21" s="12"/>
      <c r="P21" s="12"/>
      <c r="Q21" s="30"/>
    </row>
    <row r="22" spans="2:17" ht="9" customHeight="1" thickBot="1">
      <c r="B22" s="1"/>
      <c r="C22" s="13"/>
      <c r="D22" s="13"/>
      <c r="E22" s="30"/>
      <c r="F22" s="46" t="s">
        <v>4</v>
      </c>
      <c r="G22" s="10">
        <f>IF(D20&gt;D21,C20,C21)</f>
        <v>0</v>
      </c>
      <c r="H22" s="25">
        <v>2</v>
      </c>
      <c r="J22" s="19"/>
      <c r="K22" s="13"/>
      <c r="L22" s="13"/>
      <c r="M22" s="30"/>
      <c r="N22" s="19"/>
      <c r="O22" s="12"/>
      <c r="P22" s="12"/>
      <c r="Q22" s="30"/>
    </row>
    <row r="23" spans="3:17" ht="9" customHeight="1" thickBot="1">
      <c r="C23" s="12"/>
      <c r="D23" s="12"/>
      <c r="E23" s="30"/>
      <c r="F23" s="47"/>
      <c r="G23" s="10">
        <f>IF(D24&gt;D25,C24,C25)</f>
        <v>0</v>
      </c>
      <c r="H23" s="28">
        <v>3</v>
      </c>
      <c r="I23" s="29"/>
      <c r="J23" s="19"/>
      <c r="K23" s="13"/>
      <c r="L23" s="13"/>
      <c r="M23" s="30"/>
      <c r="N23" s="19"/>
      <c r="O23" s="12"/>
      <c r="P23" s="12"/>
      <c r="Q23" s="30"/>
    </row>
    <row r="24" spans="1:17" ht="9" customHeight="1">
      <c r="A24" s="4"/>
      <c r="B24" s="41" t="s">
        <v>7</v>
      </c>
      <c r="C24" s="10"/>
      <c r="D24" s="25">
        <v>1</v>
      </c>
      <c r="E24" s="32"/>
      <c r="G24" s="12"/>
      <c r="H24" s="12"/>
      <c r="I24" s="30"/>
      <c r="J24" s="19"/>
      <c r="K24" s="13"/>
      <c r="L24" s="13"/>
      <c r="M24" s="30"/>
      <c r="N24" s="19"/>
      <c r="O24" s="12"/>
      <c r="P24" s="12"/>
      <c r="Q24" s="30"/>
    </row>
    <row r="25" spans="1:17" ht="9" customHeight="1" thickBot="1">
      <c r="A25" s="4"/>
      <c r="B25" s="42"/>
      <c r="C25" s="11"/>
      <c r="D25" s="28">
        <v>3</v>
      </c>
      <c r="G25" s="12"/>
      <c r="H25" s="12"/>
      <c r="I25" s="30"/>
      <c r="J25" s="19"/>
      <c r="K25" s="13"/>
      <c r="L25" s="13"/>
      <c r="M25" s="30"/>
      <c r="N25" s="19"/>
      <c r="O25" s="12"/>
      <c r="P25" s="12"/>
      <c r="Q25" s="30"/>
    </row>
    <row r="26" spans="2:17" ht="9" customHeight="1" thickBot="1">
      <c r="B26" s="1"/>
      <c r="C26" s="13"/>
      <c r="D26" s="13"/>
      <c r="G26" s="12"/>
      <c r="H26" s="12"/>
      <c r="I26" s="30"/>
      <c r="J26" s="46" t="s">
        <v>3</v>
      </c>
      <c r="K26" s="10">
        <f>IF(H22&gt;H23,G22,G23)</f>
        <v>0</v>
      </c>
      <c r="L26" s="25">
        <v>3</v>
      </c>
      <c r="M26" s="32"/>
      <c r="N26" s="19"/>
      <c r="O26" s="12"/>
      <c r="P26" s="12"/>
      <c r="Q26" s="30"/>
    </row>
    <row r="27" spans="1:17" ht="9" customHeight="1" thickBot="1">
      <c r="A27" s="5"/>
      <c r="C27" s="12"/>
      <c r="D27" s="12"/>
      <c r="G27" s="12"/>
      <c r="H27" s="12"/>
      <c r="I27" s="30"/>
      <c r="J27" s="47"/>
      <c r="K27" s="10">
        <f>IF(H30&gt;H31,G30,G31)</f>
        <v>0</v>
      </c>
      <c r="L27" s="28">
        <v>0</v>
      </c>
      <c r="M27" s="19"/>
      <c r="N27" s="19"/>
      <c r="O27" s="12"/>
      <c r="P27" s="12"/>
      <c r="Q27" s="30"/>
    </row>
    <row r="28" spans="1:17" ht="9" customHeight="1">
      <c r="A28" s="4"/>
      <c r="B28" s="50" t="s">
        <v>8</v>
      </c>
      <c r="C28" s="10"/>
      <c r="D28" s="25">
        <v>0</v>
      </c>
      <c r="G28" s="12"/>
      <c r="H28" s="12"/>
      <c r="I28" s="30"/>
      <c r="J28" s="19"/>
      <c r="K28" s="13"/>
      <c r="L28" s="13"/>
      <c r="M28" s="19"/>
      <c r="N28" s="19"/>
      <c r="O28" s="12"/>
      <c r="P28" s="12"/>
      <c r="Q28" s="30"/>
    </row>
    <row r="29" spans="1:17" ht="9" customHeight="1" thickBot="1">
      <c r="A29" s="4"/>
      <c r="B29" s="51"/>
      <c r="C29" s="11"/>
      <c r="D29" s="28">
        <v>3</v>
      </c>
      <c r="E29" s="29"/>
      <c r="G29" s="12"/>
      <c r="H29" s="12"/>
      <c r="I29" s="30"/>
      <c r="J29" s="19"/>
      <c r="K29" s="13"/>
      <c r="L29" s="13"/>
      <c r="M29" s="19"/>
      <c r="N29" s="19"/>
      <c r="O29" s="12"/>
      <c r="P29" s="12"/>
      <c r="Q29" s="30"/>
    </row>
    <row r="30" spans="1:17" ht="9" customHeight="1" thickBot="1">
      <c r="A30" s="5"/>
      <c r="B30" s="1"/>
      <c r="C30" s="13"/>
      <c r="D30" s="13"/>
      <c r="E30" s="30"/>
      <c r="F30" s="46" t="s">
        <v>5</v>
      </c>
      <c r="G30" s="10">
        <f>IF(D28&gt;D29,C28,C29)</f>
        <v>0</v>
      </c>
      <c r="H30" s="25">
        <v>2</v>
      </c>
      <c r="I30" s="32"/>
      <c r="J30" s="19"/>
      <c r="K30" s="13"/>
      <c r="L30" s="13"/>
      <c r="M30" s="19"/>
      <c r="N30" s="19"/>
      <c r="O30" s="12"/>
      <c r="P30" s="12"/>
      <c r="Q30" s="30"/>
    </row>
    <row r="31" spans="3:17" ht="9" customHeight="1" thickBot="1">
      <c r="C31" s="12"/>
      <c r="D31" s="12"/>
      <c r="E31" s="30"/>
      <c r="F31" s="47"/>
      <c r="G31" s="10">
        <f>IF(D32&gt;D33,C32,C33)</f>
        <v>0</v>
      </c>
      <c r="H31" s="28">
        <v>3</v>
      </c>
      <c r="J31" s="19"/>
      <c r="K31" s="13"/>
      <c r="L31" s="13"/>
      <c r="M31" s="19"/>
      <c r="N31" s="19"/>
      <c r="O31" s="12"/>
      <c r="P31" s="12"/>
      <c r="Q31" s="30"/>
    </row>
    <row r="32" spans="1:19" ht="9" customHeight="1">
      <c r="A32" s="4"/>
      <c r="B32" s="41" t="s">
        <v>9</v>
      </c>
      <c r="C32" s="10"/>
      <c r="D32" s="25"/>
      <c r="E32" s="32"/>
      <c r="G32" s="12"/>
      <c r="H32" s="12"/>
      <c r="J32" s="19"/>
      <c r="K32" s="13"/>
      <c r="L32" s="13"/>
      <c r="M32" s="19"/>
      <c r="N32" s="19"/>
      <c r="O32" s="12"/>
      <c r="P32" s="12"/>
      <c r="Q32" s="30"/>
      <c r="S32" s="55" t="s">
        <v>18</v>
      </c>
    </row>
    <row r="33" spans="1:19" ht="9" customHeight="1" thickBot="1">
      <c r="A33" s="4"/>
      <c r="B33" s="42"/>
      <c r="C33" s="11"/>
      <c r="D33" s="28"/>
      <c r="G33" s="12"/>
      <c r="H33" s="12"/>
      <c r="J33" s="19"/>
      <c r="K33" s="13"/>
      <c r="L33" s="13"/>
      <c r="M33" s="19"/>
      <c r="N33" s="19"/>
      <c r="O33" s="12"/>
      <c r="P33" s="12"/>
      <c r="Q33" s="30"/>
      <c r="S33" s="49"/>
    </row>
    <row r="34" spans="2:20" ht="9" customHeight="1" thickBot="1">
      <c r="B34" s="1"/>
      <c r="C34" s="13"/>
      <c r="D34" s="13"/>
      <c r="G34" s="12"/>
      <c r="H34" s="12"/>
      <c r="J34" s="19"/>
      <c r="K34" s="13"/>
      <c r="L34" s="13"/>
      <c r="M34" s="19"/>
      <c r="N34" s="19"/>
      <c r="O34" s="12"/>
      <c r="P34" s="12"/>
      <c r="Q34" s="30"/>
      <c r="R34" s="46" t="s">
        <v>10</v>
      </c>
      <c r="S34" s="10">
        <f>IF(P18&gt;P19,O18,O19)</f>
        <v>0</v>
      </c>
      <c r="T34" s="33">
        <v>4</v>
      </c>
    </row>
    <row r="35" spans="3:21" ht="9" customHeight="1" thickBot="1">
      <c r="C35" s="12"/>
      <c r="D35" s="12"/>
      <c r="G35" s="12"/>
      <c r="H35" s="12"/>
      <c r="J35" s="19"/>
      <c r="K35" s="13"/>
      <c r="L35" s="13"/>
      <c r="M35" s="19"/>
      <c r="N35" s="19"/>
      <c r="O35" s="12"/>
      <c r="P35" s="12"/>
      <c r="Q35" s="30"/>
      <c r="R35" s="47"/>
      <c r="S35" s="10">
        <f>IF(P50&gt;P51,O50,O51)</f>
        <v>0</v>
      </c>
      <c r="T35" s="34">
        <v>3</v>
      </c>
      <c r="U35" s="29"/>
    </row>
    <row r="36" spans="1:21" ht="9" customHeight="1">
      <c r="A36" s="4"/>
      <c r="B36" s="41" t="s">
        <v>2</v>
      </c>
      <c r="C36" s="10"/>
      <c r="D36" s="25"/>
      <c r="G36" s="12"/>
      <c r="H36" s="12"/>
      <c r="J36" s="19"/>
      <c r="K36" s="13"/>
      <c r="L36" s="13"/>
      <c r="M36" s="19"/>
      <c r="N36" s="19"/>
      <c r="O36" s="12"/>
      <c r="P36" s="12"/>
      <c r="Q36" s="30"/>
      <c r="S36" s="12"/>
      <c r="U36" s="30"/>
    </row>
    <row r="37" spans="1:21" ht="9" customHeight="1" thickBot="1">
      <c r="A37" s="4"/>
      <c r="B37" s="42"/>
      <c r="C37" s="11"/>
      <c r="D37" s="28"/>
      <c r="E37" s="29"/>
      <c r="G37" s="12"/>
      <c r="H37" s="12"/>
      <c r="J37" s="19"/>
      <c r="K37" s="13"/>
      <c r="L37" s="13"/>
      <c r="M37" s="19"/>
      <c r="N37" s="19"/>
      <c r="O37" s="12"/>
      <c r="P37" s="12"/>
      <c r="Q37" s="30"/>
      <c r="S37" s="12"/>
      <c r="U37" s="30"/>
    </row>
    <row r="38" spans="3:21" ht="9" customHeight="1" thickBot="1">
      <c r="C38" s="13"/>
      <c r="D38" s="13"/>
      <c r="E38" s="30"/>
      <c r="F38" s="46" t="s">
        <v>6</v>
      </c>
      <c r="G38" s="10">
        <f>IF(D36&gt;D37,C36,C37)</f>
        <v>0</v>
      </c>
      <c r="H38" s="25">
        <v>0</v>
      </c>
      <c r="J38" s="19"/>
      <c r="K38" s="13"/>
      <c r="L38" s="13"/>
      <c r="M38" s="19"/>
      <c r="N38" s="19"/>
      <c r="O38" s="12"/>
      <c r="P38" s="12"/>
      <c r="Q38" s="30"/>
      <c r="S38" s="12"/>
      <c r="U38" s="30"/>
    </row>
    <row r="39" spans="1:21" ht="9" customHeight="1" thickBot="1">
      <c r="A39" s="5"/>
      <c r="C39" s="12"/>
      <c r="D39" s="12"/>
      <c r="E39" s="30"/>
      <c r="F39" s="47"/>
      <c r="G39" s="10">
        <f>IF(D40&gt;D41,C40,C41)</f>
        <v>0</v>
      </c>
      <c r="H39" s="28">
        <v>3</v>
      </c>
      <c r="I39" s="29"/>
      <c r="J39" s="19"/>
      <c r="K39" s="13"/>
      <c r="L39" s="13"/>
      <c r="M39" s="19"/>
      <c r="N39" s="19"/>
      <c r="O39" s="12"/>
      <c r="P39" s="12"/>
      <c r="Q39" s="30"/>
      <c r="S39" s="12"/>
      <c r="U39" s="30"/>
    </row>
    <row r="40" spans="1:21" ht="9" customHeight="1">
      <c r="A40" s="4"/>
      <c r="B40" s="50" t="s">
        <v>3</v>
      </c>
      <c r="C40" s="10"/>
      <c r="D40" s="25">
        <v>0</v>
      </c>
      <c r="E40" s="32"/>
      <c r="G40" s="12"/>
      <c r="H40" s="12"/>
      <c r="I40" s="30"/>
      <c r="J40" s="19"/>
      <c r="K40" s="13"/>
      <c r="L40" s="13"/>
      <c r="M40" s="19"/>
      <c r="N40" s="19"/>
      <c r="O40" s="12"/>
      <c r="P40" s="12"/>
      <c r="Q40" s="30"/>
      <c r="S40" s="12"/>
      <c r="U40" s="30"/>
    </row>
    <row r="41" spans="1:21" ht="9" customHeight="1" thickBot="1">
      <c r="A41" s="4"/>
      <c r="B41" s="51"/>
      <c r="C41" s="11"/>
      <c r="D41" s="28">
        <v>3</v>
      </c>
      <c r="G41" s="12"/>
      <c r="H41" s="12"/>
      <c r="I41" s="30"/>
      <c r="J41" s="19"/>
      <c r="K41" s="13"/>
      <c r="L41" s="13"/>
      <c r="M41" s="19"/>
      <c r="N41" s="19"/>
      <c r="O41" s="12"/>
      <c r="P41" s="12"/>
      <c r="Q41" s="30"/>
      <c r="S41" s="12"/>
      <c r="U41" s="30"/>
    </row>
    <row r="42" spans="1:21" ht="9" customHeight="1" thickBot="1">
      <c r="A42" s="5"/>
      <c r="B42" s="1"/>
      <c r="C42" s="13"/>
      <c r="D42" s="13"/>
      <c r="G42" s="12"/>
      <c r="H42" s="12"/>
      <c r="I42" s="30"/>
      <c r="J42" s="46" t="s">
        <v>4</v>
      </c>
      <c r="K42" s="10">
        <f>IF(H38&gt;H39,G38,G39)</f>
        <v>0</v>
      </c>
      <c r="L42" s="25">
        <v>3</v>
      </c>
      <c r="M42" s="19"/>
      <c r="N42" s="19"/>
      <c r="O42" s="12"/>
      <c r="P42" s="12"/>
      <c r="Q42" s="30"/>
      <c r="S42" s="12"/>
      <c r="U42" s="30"/>
    </row>
    <row r="43" spans="3:21" ht="9" customHeight="1" thickBot="1">
      <c r="C43" s="12"/>
      <c r="D43" s="12"/>
      <c r="G43" s="12"/>
      <c r="H43" s="12"/>
      <c r="I43" s="30"/>
      <c r="J43" s="47"/>
      <c r="K43" s="10">
        <f>IF(H46&gt;H47,G46,G47)</f>
        <v>0</v>
      </c>
      <c r="L43" s="28">
        <v>1</v>
      </c>
      <c r="M43" s="29"/>
      <c r="N43" s="19"/>
      <c r="O43" s="12"/>
      <c r="P43" s="12"/>
      <c r="Q43" s="30"/>
      <c r="S43" s="12"/>
      <c r="U43" s="30"/>
    </row>
    <row r="44" spans="1:21" ht="9" customHeight="1">
      <c r="A44" s="4"/>
      <c r="B44" s="41" t="s">
        <v>4</v>
      </c>
      <c r="C44" s="10"/>
      <c r="D44" s="25"/>
      <c r="G44" s="12"/>
      <c r="H44" s="12"/>
      <c r="I44" s="30"/>
      <c r="J44" s="19"/>
      <c r="K44" s="13"/>
      <c r="L44" s="13"/>
      <c r="M44" s="30"/>
      <c r="N44" s="19"/>
      <c r="O44" s="12"/>
      <c r="P44" s="12"/>
      <c r="Q44" s="30"/>
      <c r="S44" s="12"/>
      <c r="U44" s="30"/>
    </row>
    <row r="45" spans="1:21" ht="9" customHeight="1" thickBot="1">
      <c r="A45" s="4"/>
      <c r="B45" s="42"/>
      <c r="C45" s="11"/>
      <c r="D45" s="28"/>
      <c r="E45" s="29"/>
      <c r="G45" s="12"/>
      <c r="H45" s="12"/>
      <c r="I45" s="30"/>
      <c r="J45" s="19"/>
      <c r="K45" s="13"/>
      <c r="L45" s="13"/>
      <c r="M45" s="30"/>
      <c r="N45" s="19"/>
      <c r="O45" s="12"/>
      <c r="P45" s="12"/>
      <c r="Q45" s="30"/>
      <c r="S45" s="12"/>
      <c r="U45" s="30"/>
    </row>
    <row r="46" spans="2:21" ht="9" customHeight="1" thickBot="1">
      <c r="B46" s="1"/>
      <c r="C46" s="13"/>
      <c r="D46" s="13"/>
      <c r="E46" s="30"/>
      <c r="F46" s="46" t="s">
        <v>7</v>
      </c>
      <c r="G46" s="10">
        <f>IF(D44&gt;D45,C44,C45)</f>
        <v>0</v>
      </c>
      <c r="H46" s="25">
        <v>1</v>
      </c>
      <c r="I46" s="32"/>
      <c r="J46" s="19"/>
      <c r="K46" s="13"/>
      <c r="L46" s="13"/>
      <c r="M46" s="30"/>
      <c r="N46" s="19"/>
      <c r="O46" s="12"/>
      <c r="P46" s="12"/>
      <c r="Q46" s="30"/>
      <c r="S46" s="12"/>
      <c r="U46" s="30"/>
    </row>
    <row r="47" spans="3:21" ht="9" customHeight="1" thickBot="1">
      <c r="C47" s="12"/>
      <c r="D47" s="12"/>
      <c r="E47" s="30"/>
      <c r="F47" s="47"/>
      <c r="G47" s="10">
        <f>IF(D48&gt;D49,C48,C49)</f>
        <v>0</v>
      </c>
      <c r="H47" s="28">
        <v>3</v>
      </c>
      <c r="J47" s="19"/>
      <c r="K47" s="13"/>
      <c r="L47" s="13"/>
      <c r="M47" s="30"/>
      <c r="N47" s="19"/>
      <c r="O47" s="12"/>
      <c r="P47" s="12"/>
      <c r="Q47" s="30"/>
      <c r="S47" s="12"/>
      <c r="U47" s="30"/>
    </row>
    <row r="48" spans="1:21" ht="9" customHeight="1">
      <c r="A48" s="4"/>
      <c r="B48" s="41" t="s">
        <v>5</v>
      </c>
      <c r="C48" s="10"/>
      <c r="D48" s="25"/>
      <c r="E48" s="32"/>
      <c r="G48" s="12"/>
      <c r="H48" s="12"/>
      <c r="J48" s="19"/>
      <c r="K48" s="13"/>
      <c r="L48" s="13"/>
      <c r="M48" s="30"/>
      <c r="N48" s="19"/>
      <c r="O48" s="12"/>
      <c r="P48" s="12"/>
      <c r="Q48" s="30"/>
      <c r="S48" s="12"/>
      <c r="U48" s="30"/>
    </row>
    <row r="49" spans="1:21" ht="9" customHeight="1" thickBot="1">
      <c r="A49" s="4"/>
      <c r="B49" s="42"/>
      <c r="C49" s="11"/>
      <c r="D49" s="28"/>
      <c r="G49" s="12"/>
      <c r="H49" s="12"/>
      <c r="J49" s="19"/>
      <c r="K49" s="13"/>
      <c r="L49" s="13"/>
      <c r="M49" s="30"/>
      <c r="N49" s="19"/>
      <c r="O49" s="12"/>
      <c r="P49" s="12"/>
      <c r="Q49" s="30"/>
      <c r="S49" s="12"/>
      <c r="U49" s="30"/>
    </row>
    <row r="50" spans="2:21" ht="9" customHeight="1" thickBot="1">
      <c r="B50" s="1"/>
      <c r="C50" s="13"/>
      <c r="D50" s="13"/>
      <c r="G50" s="12"/>
      <c r="H50" s="12"/>
      <c r="J50" s="19"/>
      <c r="K50" s="13"/>
      <c r="L50" s="13"/>
      <c r="M50" s="30"/>
      <c r="N50" s="46" t="s">
        <v>3</v>
      </c>
      <c r="O50" s="10">
        <f>IF(L42&gt;L43,K42,K43)</f>
        <v>0</v>
      </c>
      <c r="P50" s="25">
        <v>1</v>
      </c>
      <c r="Q50" s="32"/>
      <c r="S50" s="12"/>
      <c r="U50" s="30"/>
    </row>
    <row r="51" spans="1:21" ht="9" customHeight="1" thickBot="1">
      <c r="A51" s="5"/>
      <c r="C51" s="12"/>
      <c r="D51" s="12"/>
      <c r="G51" s="12"/>
      <c r="H51" s="12"/>
      <c r="J51" s="19"/>
      <c r="K51" s="13"/>
      <c r="L51" s="13"/>
      <c r="M51" s="30"/>
      <c r="N51" s="47"/>
      <c r="O51" s="10">
        <f>IF(L58&gt;L59,K58,K59)</f>
        <v>0</v>
      </c>
      <c r="P51" s="28">
        <v>3</v>
      </c>
      <c r="S51" s="12"/>
      <c r="U51" s="30"/>
    </row>
    <row r="52" spans="1:21" ht="9" customHeight="1">
      <c r="A52" s="4"/>
      <c r="B52" s="50" t="s">
        <v>6</v>
      </c>
      <c r="C52" s="10"/>
      <c r="D52" s="25"/>
      <c r="G52" s="12"/>
      <c r="H52" s="12"/>
      <c r="J52" s="19"/>
      <c r="K52" s="13"/>
      <c r="L52" s="13"/>
      <c r="M52" s="30"/>
      <c r="N52" s="19"/>
      <c r="O52" s="12"/>
      <c r="P52" s="12"/>
      <c r="S52" s="12"/>
      <c r="U52" s="30"/>
    </row>
    <row r="53" spans="1:21" ht="9" customHeight="1" thickBot="1">
      <c r="A53" s="4"/>
      <c r="B53" s="51"/>
      <c r="C53" s="11"/>
      <c r="D53" s="28"/>
      <c r="E53" s="29"/>
      <c r="G53" s="12"/>
      <c r="H53" s="12"/>
      <c r="J53" s="19"/>
      <c r="K53" s="13"/>
      <c r="L53" s="13"/>
      <c r="M53" s="30"/>
      <c r="N53" s="19"/>
      <c r="O53" s="12"/>
      <c r="P53" s="12"/>
      <c r="S53" s="12"/>
      <c r="U53" s="30"/>
    </row>
    <row r="54" spans="1:21" ht="9" customHeight="1" thickBot="1">
      <c r="A54" s="5"/>
      <c r="B54" s="1"/>
      <c r="C54" s="13"/>
      <c r="D54" s="13"/>
      <c r="E54" s="30"/>
      <c r="F54" s="46" t="s">
        <v>8</v>
      </c>
      <c r="G54" s="10">
        <f>IF(D52&gt;D53,C52,C53)</f>
        <v>0</v>
      </c>
      <c r="H54" s="25">
        <v>3</v>
      </c>
      <c r="J54" s="19"/>
      <c r="K54" s="13"/>
      <c r="L54" s="13"/>
      <c r="M54" s="30"/>
      <c r="N54" s="19"/>
      <c r="O54" s="12"/>
      <c r="P54" s="12"/>
      <c r="S54" s="12"/>
      <c r="U54" s="30"/>
    </row>
    <row r="55" spans="3:21" ht="9" customHeight="1" thickBot="1">
      <c r="C55" s="12"/>
      <c r="D55" s="12"/>
      <c r="E55" s="30"/>
      <c r="F55" s="47"/>
      <c r="G55" s="10">
        <f>IF(D56&gt;D57,C56,C57)</f>
        <v>0</v>
      </c>
      <c r="H55" s="28">
        <v>1</v>
      </c>
      <c r="I55" s="29"/>
      <c r="J55" s="19"/>
      <c r="K55" s="13"/>
      <c r="L55" s="13"/>
      <c r="M55" s="30"/>
      <c r="N55" s="19"/>
      <c r="O55" s="12"/>
      <c r="P55" s="12"/>
      <c r="S55" s="12"/>
      <c r="U55" s="30"/>
    </row>
    <row r="56" spans="1:21" ht="9" customHeight="1">
      <c r="A56" s="4"/>
      <c r="B56" s="41" t="s">
        <v>7</v>
      </c>
      <c r="C56" s="10"/>
      <c r="D56" s="25">
        <v>1</v>
      </c>
      <c r="E56" s="32"/>
      <c r="G56" s="12"/>
      <c r="H56" s="12"/>
      <c r="I56" s="30"/>
      <c r="J56" s="19"/>
      <c r="K56" s="13"/>
      <c r="L56" s="13"/>
      <c r="M56" s="30"/>
      <c r="N56" s="19"/>
      <c r="O56" s="12"/>
      <c r="P56" s="12"/>
      <c r="S56" s="12"/>
      <c r="U56" s="30"/>
    </row>
    <row r="57" spans="1:21" ht="9" customHeight="1" thickBot="1">
      <c r="A57" s="4"/>
      <c r="B57" s="42"/>
      <c r="C57" s="11"/>
      <c r="D57" s="28">
        <v>3</v>
      </c>
      <c r="G57" s="12"/>
      <c r="H57" s="12"/>
      <c r="I57" s="30"/>
      <c r="J57" s="19"/>
      <c r="K57" s="13"/>
      <c r="L57" s="13"/>
      <c r="M57" s="30"/>
      <c r="N57" s="19"/>
      <c r="O57" s="12"/>
      <c r="P57" s="12"/>
      <c r="S57" s="12"/>
      <c r="U57" s="30"/>
    </row>
    <row r="58" spans="2:21" ht="9" customHeight="1" thickBot="1">
      <c r="B58" s="1"/>
      <c r="C58" s="13"/>
      <c r="D58" s="13"/>
      <c r="G58" s="12"/>
      <c r="H58" s="12"/>
      <c r="I58" s="30"/>
      <c r="J58" s="46" t="s">
        <v>5</v>
      </c>
      <c r="K58" s="10">
        <f>IF(H54&gt;H55,G54,G55)</f>
        <v>0</v>
      </c>
      <c r="L58" s="25">
        <v>0</v>
      </c>
      <c r="M58" s="32"/>
      <c r="N58" s="19"/>
      <c r="O58" s="12"/>
      <c r="P58" s="12"/>
      <c r="S58" s="12"/>
      <c r="U58" s="30"/>
    </row>
    <row r="59" spans="3:21" ht="9" customHeight="1" thickBot="1">
      <c r="C59" s="12"/>
      <c r="D59" s="12"/>
      <c r="G59" s="12"/>
      <c r="H59" s="12"/>
      <c r="I59" s="30"/>
      <c r="J59" s="47"/>
      <c r="K59" s="10">
        <f>IF(H62&gt;H63,G62,G63)</f>
        <v>0</v>
      </c>
      <c r="L59" s="28">
        <v>3</v>
      </c>
      <c r="M59" s="19"/>
      <c r="N59" s="19"/>
      <c r="O59" s="12"/>
      <c r="P59" s="12"/>
      <c r="S59" s="12"/>
      <c r="U59" s="30"/>
    </row>
    <row r="60" spans="1:21" ht="9" customHeight="1">
      <c r="A60" s="4"/>
      <c r="B60" s="41" t="s">
        <v>8</v>
      </c>
      <c r="C60" s="10"/>
      <c r="D60" s="25">
        <v>3</v>
      </c>
      <c r="G60" s="12"/>
      <c r="H60" s="12"/>
      <c r="I60" s="30"/>
      <c r="K60" s="12"/>
      <c r="L60" s="12"/>
      <c r="O60" s="12"/>
      <c r="P60" s="12"/>
      <c r="S60" s="12"/>
      <c r="U60" s="30"/>
    </row>
    <row r="61" spans="1:21" ht="9" customHeight="1" thickBot="1">
      <c r="A61" s="4"/>
      <c r="B61" s="42"/>
      <c r="C61" s="11"/>
      <c r="D61" s="28">
        <v>1</v>
      </c>
      <c r="E61" s="29"/>
      <c r="F61" s="19"/>
      <c r="G61" s="13"/>
      <c r="H61" s="13"/>
      <c r="I61" s="30"/>
      <c r="K61" s="12"/>
      <c r="L61" s="12"/>
      <c r="O61" s="13"/>
      <c r="P61" s="35"/>
      <c r="Q61" s="36"/>
      <c r="R61" s="36"/>
      <c r="S61" s="13"/>
      <c r="U61" s="30"/>
    </row>
    <row r="62" spans="2:23" ht="9" customHeight="1" thickBot="1">
      <c r="B62" s="1"/>
      <c r="C62" s="13"/>
      <c r="D62" s="13"/>
      <c r="E62" s="30"/>
      <c r="F62" s="46" t="s">
        <v>9</v>
      </c>
      <c r="G62" s="10">
        <f>IF(D60&gt;D61,C60,C61)</f>
        <v>0</v>
      </c>
      <c r="H62" s="25">
        <v>3</v>
      </c>
      <c r="I62" s="32"/>
      <c r="K62" s="12"/>
      <c r="L62" s="12"/>
      <c r="O62" s="13"/>
      <c r="P62" s="35"/>
      <c r="Q62" s="36"/>
      <c r="R62" s="36"/>
      <c r="S62" s="13"/>
      <c r="U62" s="30"/>
      <c r="W62" s="54" t="s">
        <v>19</v>
      </c>
    </row>
    <row r="63" spans="1:23" ht="9" customHeight="1" thickBot="1">
      <c r="A63" s="5"/>
      <c r="C63" s="12"/>
      <c r="D63" s="12"/>
      <c r="E63" s="30"/>
      <c r="F63" s="47"/>
      <c r="G63" s="10">
        <f>IF(D64&gt;D65,C64,C65)</f>
        <v>0</v>
      </c>
      <c r="H63" s="28">
        <v>0</v>
      </c>
      <c r="K63" s="12"/>
      <c r="L63" s="12"/>
      <c r="O63" s="13"/>
      <c r="P63" s="13"/>
      <c r="Q63" s="19"/>
      <c r="R63" s="19"/>
      <c r="S63" s="13"/>
      <c r="U63" s="30"/>
      <c r="W63" s="49"/>
    </row>
    <row r="64" spans="1:24" ht="9" customHeight="1" thickBot="1">
      <c r="A64" s="4"/>
      <c r="B64" s="50" t="s">
        <v>9</v>
      </c>
      <c r="C64" s="10"/>
      <c r="D64" s="25"/>
      <c r="E64" s="32"/>
      <c r="G64" s="12"/>
      <c r="H64" s="12"/>
      <c r="K64" s="12"/>
      <c r="L64" s="12"/>
      <c r="O64" s="12"/>
      <c r="P64" s="12"/>
      <c r="S64" s="12"/>
      <c r="U64" s="19"/>
      <c r="V64" s="52" t="s">
        <v>10</v>
      </c>
      <c r="W64" s="17">
        <f>IF(T34&gt;T35,S34,S35)</f>
        <v>0</v>
      </c>
      <c r="X64" s="33">
        <v>2</v>
      </c>
    </row>
    <row r="65" spans="1:24" ht="9" customHeight="1" thickBot="1">
      <c r="A65" s="3" t="s">
        <v>11</v>
      </c>
      <c r="B65" s="51"/>
      <c r="C65" s="11"/>
      <c r="D65" s="28"/>
      <c r="G65" s="12"/>
      <c r="H65" s="12"/>
      <c r="K65" s="12"/>
      <c r="L65" s="12"/>
      <c r="O65" s="12"/>
      <c r="P65" s="12"/>
      <c r="S65" s="12"/>
      <c r="U65" s="19"/>
      <c r="V65" s="53"/>
      <c r="W65" s="17">
        <f>IF(T98&gt;T99,S98,S99)</f>
        <v>0</v>
      </c>
      <c r="X65" s="34">
        <v>4</v>
      </c>
    </row>
    <row r="66" spans="1:24" ht="9" customHeight="1">
      <c r="A66" s="5"/>
      <c r="C66" s="12"/>
      <c r="D66" s="12"/>
      <c r="G66" s="12"/>
      <c r="H66" s="12"/>
      <c r="K66" s="12"/>
      <c r="L66" s="12"/>
      <c r="O66" s="12"/>
      <c r="P66" s="12"/>
      <c r="S66" s="12"/>
      <c r="U66" s="19"/>
      <c r="V66" s="39"/>
      <c r="W66" s="19"/>
      <c r="X66" s="19"/>
    </row>
    <row r="67" spans="3:24" ht="9" customHeight="1" thickBot="1">
      <c r="C67" s="12"/>
      <c r="D67" s="12"/>
      <c r="G67" s="12"/>
      <c r="H67" s="12"/>
      <c r="I67" s="19"/>
      <c r="J67" s="19"/>
      <c r="K67" s="12"/>
      <c r="L67" s="21"/>
      <c r="M67" s="7"/>
      <c r="N67" s="7"/>
      <c r="O67" s="21"/>
      <c r="P67" s="21"/>
      <c r="Q67" s="7"/>
      <c r="R67" s="7"/>
      <c r="S67" s="21"/>
      <c r="U67" s="19"/>
      <c r="V67" s="40"/>
      <c r="W67" s="19"/>
      <c r="X67" s="19"/>
    </row>
    <row r="68" spans="1:21" ht="9" customHeight="1">
      <c r="A68" s="3" t="s">
        <v>12</v>
      </c>
      <c r="B68" s="41" t="s">
        <v>2</v>
      </c>
      <c r="C68" s="10"/>
      <c r="D68" s="25"/>
      <c r="G68" s="12"/>
      <c r="H68" s="37"/>
      <c r="I68" s="19"/>
      <c r="J68" s="19"/>
      <c r="K68" s="12"/>
      <c r="L68" s="21"/>
      <c r="M68" s="7"/>
      <c r="N68" s="7"/>
      <c r="O68" s="21"/>
      <c r="P68" s="21"/>
      <c r="Q68" s="7"/>
      <c r="R68" s="7"/>
      <c r="S68" s="21"/>
      <c r="U68" s="30"/>
    </row>
    <row r="69" spans="1:21" ht="9" customHeight="1" thickBot="1">
      <c r="A69" s="4"/>
      <c r="B69" s="42"/>
      <c r="C69" s="11"/>
      <c r="D69" s="28"/>
      <c r="E69" s="29"/>
      <c r="G69" s="14"/>
      <c r="H69" s="12"/>
      <c r="K69" s="12"/>
      <c r="L69" s="21"/>
      <c r="M69" s="7"/>
      <c r="N69" s="7"/>
      <c r="O69" s="21"/>
      <c r="P69" s="21"/>
      <c r="Q69" s="7"/>
      <c r="R69" s="7"/>
      <c r="S69" s="21"/>
      <c r="U69" s="30"/>
    </row>
    <row r="70" spans="3:21" ht="9" customHeight="1" thickBot="1">
      <c r="C70" s="12"/>
      <c r="D70" s="12"/>
      <c r="E70" s="30"/>
      <c r="F70" s="46" t="s">
        <v>2</v>
      </c>
      <c r="G70" s="10">
        <f>IF(D68&gt;D69,C68,C69)</f>
        <v>0</v>
      </c>
      <c r="H70" s="25">
        <v>3</v>
      </c>
      <c r="I70" s="38"/>
      <c r="J70" s="38"/>
      <c r="K70" s="12"/>
      <c r="L70" s="12"/>
      <c r="O70" s="12"/>
      <c r="P70" s="12"/>
      <c r="S70" s="12"/>
      <c r="U70" s="30"/>
    </row>
    <row r="71" spans="3:21" ht="9" customHeight="1" thickBot="1">
      <c r="C71" s="12"/>
      <c r="D71" s="12"/>
      <c r="E71" s="30"/>
      <c r="F71" s="47"/>
      <c r="G71" s="10">
        <f>IF(D72&gt;D73,C72,C73)</f>
        <v>0</v>
      </c>
      <c r="H71" s="28">
        <v>0</v>
      </c>
      <c r="I71" s="30"/>
      <c r="K71" s="12"/>
      <c r="L71" s="12"/>
      <c r="O71" s="12"/>
      <c r="P71" s="12"/>
      <c r="S71" s="12"/>
      <c r="U71" s="30"/>
    </row>
    <row r="72" spans="1:21" ht="9" customHeight="1">
      <c r="A72" s="4"/>
      <c r="B72" s="41" t="s">
        <v>3</v>
      </c>
      <c r="C72" s="10"/>
      <c r="D72" s="25">
        <v>3</v>
      </c>
      <c r="E72" s="32"/>
      <c r="G72" s="12"/>
      <c r="H72" s="12"/>
      <c r="I72" s="30"/>
      <c r="K72" s="12"/>
      <c r="L72" s="12"/>
      <c r="O72" s="12"/>
      <c r="P72" s="12"/>
      <c r="S72" s="12"/>
      <c r="U72" s="30"/>
    </row>
    <row r="73" spans="1:21" ht="8.25" customHeight="1" thickBot="1">
      <c r="A73" s="4"/>
      <c r="B73" s="42"/>
      <c r="C73" s="11"/>
      <c r="D73" s="28">
        <v>1</v>
      </c>
      <c r="G73" s="12"/>
      <c r="H73" s="12"/>
      <c r="I73" s="30"/>
      <c r="K73" s="14"/>
      <c r="L73" s="12"/>
      <c r="O73" s="12"/>
      <c r="P73" s="12"/>
      <c r="S73" s="12"/>
      <c r="U73" s="30"/>
    </row>
    <row r="74" spans="2:21" ht="9" customHeight="1" thickBot="1">
      <c r="B74" s="1"/>
      <c r="C74" s="13"/>
      <c r="D74" s="13"/>
      <c r="G74" s="12"/>
      <c r="H74" s="12"/>
      <c r="I74" s="30"/>
      <c r="J74" s="46" t="s">
        <v>6</v>
      </c>
      <c r="K74" s="10">
        <f>IF(H70&gt;H71,G70,G71)</f>
        <v>0</v>
      </c>
      <c r="L74" s="25">
        <v>3</v>
      </c>
      <c r="M74" s="19"/>
      <c r="N74" s="19"/>
      <c r="O74" s="12"/>
      <c r="P74" s="12"/>
      <c r="S74" s="12"/>
      <c r="U74" s="30"/>
    </row>
    <row r="75" spans="1:21" ht="8.25" customHeight="1" thickBot="1">
      <c r="A75" s="5"/>
      <c r="C75" s="12"/>
      <c r="D75" s="12"/>
      <c r="G75" s="12"/>
      <c r="H75" s="12"/>
      <c r="I75" s="30"/>
      <c r="J75" s="47"/>
      <c r="K75" s="10">
        <f>IF(H78&gt;H79,G78,G79)</f>
        <v>0</v>
      </c>
      <c r="L75" s="28">
        <v>1</v>
      </c>
      <c r="M75" s="29"/>
      <c r="N75" s="19"/>
      <c r="O75" s="12"/>
      <c r="P75" s="12"/>
      <c r="S75" s="12"/>
      <c r="U75" s="30"/>
    </row>
    <row r="76" spans="1:21" ht="9" customHeight="1">
      <c r="A76" s="4"/>
      <c r="B76" s="41" t="s">
        <v>4</v>
      </c>
      <c r="C76" s="10"/>
      <c r="D76" s="25">
        <v>3</v>
      </c>
      <c r="G76" s="12"/>
      <c r="H76" s="12"/>
      <c r="I76" s="30"/>
      <c r="J76" s="19"/>
      <c r="K76" s="13"/>
      <c r="L76" s="13"/>
      <c r="M76" s="30"/>
      <c r="N76" s="19"/>
      <c r="O76" s="12"/>
      <c r="P76" s="12"/>
      <c r="S76" s="12"/>
      <c r="U76" s="30"/>
    </row>
    <row r="77" spans="1:21" ht="9" customHeight="1" thickBot="1">
      <c r="A77" s="4"/>
      <c r="B77" s="42"/>
      <c r="C77" s="11"/>
      <c r="D77" s="28">
        <v>2</v>
      </c>
      <c r="E77" s="29"/>
      <c r="G77" s="12"/>
      <c r="H77" s="12"/>
      <c r="I77" s="30"/>
      <c r="J77" s="19"/>
      <c r="K77" s="13"/>
      <c r="L77" s="13"/>
      <c r="M77" s="30"/>
      <c r="N77" s="19"/>
      <c r="O77" s="12"/>
      <c r="P77" s="12"/>
      <c r="S77" s="12"/>
      <c r="U77" s="30"/>
    </row>
    <row r="78" spans="1:21" ht="9" customHeight="1" thickBot="1">
      <c r="A78" s="5"/>
      <c r="B78" s="1"/>
      <c r="C78" s="13"/>
      <c r="D78" s="13"/>
      <c r="E78" s="30"/>
      <c r="F78" s="46" t="s">
        <v>3</v>
      </c>
      <c r="G78" s="10">
        <f>IF(D76&gt;D77,C76,C77)</f>
        <v>0</v>
      </c>
      <c r="H78" s="25">
        <v>0</v>
      </c>
      <c r="I78" s="32"/>
      <c r="J78" s="19"/>
      <c r="K78" s="13"/>
      <c r="L78" s="13"/>
      <c r="M78" s="30"/>
      <c r="N78" s="19"/>
      <c r="O78" s="12"/>
      <c r="P78" s="12"/>
      <c r="S78" s="12"/>
      <c r="U78" s="30"/>
    </row>
    <row r="79" spans="3:21" ht="9" customHeight="1" thickBot="1">
      <c r="C79" s="12"/>
      <c r="D79" s="12"/>
      <c r="E79" s="30"/>
      <c r="F79" s="47"/>
      <c r="G79" s="10">
        <f>IF(D80&gt;D81,C80,C81)</f>
        <v>0</v>
      </c>
      <c r="H79" s="28">
        <v>3</v>
      </c>
      <c r="J79" s="19"/>
      <c r="K79" s="13"/>
      <c r="L79" s="13"/>
      <c r="M79" s="30"/>
      <c r="N79" s="19"/>
      <c r="O79" s="12"/>
      <c r="P79" s="12"/>
      <c r="S79" s="12"/>
      <c r="U79" s="30"/>
    </row>
    <row r="80" spans="1:21" ht="9" customHeight="1">
      <c r="A80" s="4"/>
      <c r="B80" s="41" t="s">
        <v>5</v>
      </c>
      <c r="C80" s="10"/>
      <c r="D80" s="25"/>
      <c r="E80" s="32"/>
      <c r="G80" s="12"/>
      <c r="H80" s="12"/>
      <c r="J80" s="19"/>
      <c r="K80" s="13"/>
      <c r="L80" s="13"/>
      <c r="M80" s="30"/>
      <c r="N80" s="19"/>
      <c r="O80" s="12"/>
      <c r="P80" s="12"/>
      <c r="S80" s="12"/>
      <c r="U80" s="30"/>
    </row>
    <row r="81" spans="1:21" ht="9" customHeight="1" thickBot="1">
      <c r="A81" s="4"/>
      <c r="B81" s="42"/>
      <c r="C81" s="11"/>
      <c r="D81" s="28"/>
      <c r="G81" s="12"/>
      <c r="H81" s="12"/>
      <c r="J81" s="19"/>
      <c r="K81" s="13"/>
      <c r="L81" s="13"/>
      <c r="M81" s="30"/>
      <c r="N81" s="19"/>
      <c r="O81" s="14"/>
      <c r="P81" s="12"/>
      <c r="S81" s="12"/>
      <c r="U81" s="30"/>
    </row>
    <row r="82" spans="2:21" ht="9" customHeight="1" thickBot="1">
      <c r="B82" s="1"/>
      <c r="C82" s="13"/>
      <c r="D82" s="13"/>
      <c r="G82" s="12"/>
      <c r="H82" s="12"/>
      <c r="J82" s="19"/>
      <c r="K82" s="13"/>
      <c r="L82" s="13"/>
      <c r="M82" s="30"/>
      <c r="N82" s="46" t="s">
        <v>4</v>
      </c>
      <c r="O82" s="10">
        <f>IF(L74&gt;L75,K74,K75)</f>
        <v>0</v>
      </c>
      <c r="P82" s="25">
        <v>2</v>
      </c>
      <c r="S82" s="12"/>
      <c r="U82" s="30"/>
    </row>
    <row r="83" spans="3:21" ht="9" customHeight="1" thickBot="1">
      <c r="C83" s="12"/>
      <c r="D83" s="12"/>
      <c r="G83" s="12"/>
      <c r="H83" s="12"/>
      <c r="J83" s="19"/>
      <c r="K83" s="13"/>
      <c r="L83" s="13"/>
      <c r="M83" s="30"/>
      <c r="N83" s="47"/>
      <c r="O83" s="10">
        <f>IF(L90&gt;L91,K90,K91)</f>
        <v>0</v>
      </c>
      <c r="P83" s="28">
        <v>3</v>
      </c>
      <c r="Q83" s="29"/>
      <c r="S83" s="12"/>
      <c r="U83" s="30"/>
    </row>
    <row r="84" spans="1:21" ht="8.25" customHeight="1">
      <c r="A84" s="4"/>
      <c r="B84" s="41" t="s">
        <v>6</v>
      </c>
      <c r="C84" s="10"/>
      <c r="D84" s="25"/>
      <c r="G84" s="12"/>
      <c r="H84" s="12"/>
      <c r="J84" s="19"/>
      <c r="K84" s="13"/>
      <c r="L84" s="13"/>
      <c r="M84" s="30"/>
      <c r="N84" s="19"/>
      <c r="O84" s="12"/>
      <c r="P84" s="12"/>
      <c r="Q84" s="30"/>
      <c r="S84" s="12"/>
      <c r="U84" s="30"/>
    </row>
    <row r="85" spans="1:21" ht="9" customHeight="1" thickBot="1">
      <c r="A85" s="4"/>
      <c r="B85" s="42"/>
      <c r="C85" s="11"/>
      <c r="D85" s="28"/>
      <c r="E85" s="29"/>
      <c r="G85" s="12"/>
      <c r="H85" s="12"/>
      <c r="J85" s="19"/>
      <c r="K85" s="13"/>
      <c r="L85" s="13"/>
      <c r="M85" s="30"/>
      <c r="N85" s="19"/>
      <c r="O85" s="12"/>
      <c r="P85" s="12"/>
      <c r="Q85" s="30"/>
      <c r="S85" s="12"/>
      <c r="U85" s="30"/>
    </row>
    <row r="86" spans="1:21" ht="9" customHeight="1" thickBot="1">
      <c r="A86" s="6"/>
      <c r="B86" s="1"/>
      <c r="C86" s="13"/>
      <c r="D86" s="13"/>
      <c r="E86" s="30"/>
      <c r="F86" s="46" t="s">
        <v>4</v>
      </c>
      <c r="G86" s="10">
        <f>IF(D84&gt;D85,C84,C85)</f>
        <v>0</v>
      </c>
      <c r="H86" s="25">
        <v>3</v>
      </c>
      <c r="J86" s="19"/>
      <c r="K86" s="13"/>
      <c r="L86" s="13"/>
      <c r="M86" s="30"/>
      <c r="N86" s="19"/>
      <c r="O86" s="12"/>
      <c r="P86" s="12"/>
      <c r="Q86" s="30"/>
      <c r="S86" s="12"/>
      <c r="U86" s="30"/>
    </row>
    <row r="87" spans="1:21" ht="9" customHeight="1" thickBot="1">
      <c r="A87" s="5"/>
      <c r="C87" s="12"/>
      <c r="D87" s="12"/>
      <c r="E87" s="30"/>
      <c r="F87" s="47"/>
      <c r="G87" s="10">
        <f>IF(D88&gt;D89,C88,C89)</f>
        <v>0</v>
      </c>
      <c r="H87" s="28">
        <v>2</v>
      </c>
      <c r="I87" s="29"/>
      <c r="J87" s="19"/>
      <c r="K87" s="13"/>
      <c r="L87" s="13"/>
      <c r="M87" s="30"/>
      <c r="N87" s="19"/>
      <c r="O87" s="12"/>
      <c r="P87" s="12"/>
      <c r="Q87" s="30"/>
      <c r="S87" s="12"/>
      <c r="U87" s="30"/>
    </row>
    <row r="88" spans="1:21" ht="9" customHeight="1">
      <c r="A88" s="4"/>
      <c r="B88" s="41" t="s">
        <v>7</v>
      </c>
      <c r="C88" s="10"/>
      <c r="D88" s="25">
        <v>3</v>
      </c>
      <c r="E88" s="32"/>
      <c r="G88" s="12"/>
      <c r="H88" s="12"/>
      <c r="I88" s="30"/>
      <c r="J88" s="19"/>
      <c r="K88" s="13"/>
      <c r="L88" s="13"/>
      <c r="M88" s="30"/>
      <c r="N88" s="19"/>
      <c r="O88" s="12"/>
      <c r="P88" s="12"/>
      <c r="Q88" s="30"/>
      <c r="S88" s="12"/>
      <c r="U88" s="30"/>
    </row>
    <row r="89" spans="1:21" ht="9" customHeight="1" thickBot="1">
      <c r="A89" s="4"/>
      <c r="B89" s="42"/>
      <c r="C89" s="11"/>
      <c r="D89" s="28">
        <v>1</v>
      </c>
      <c r="G89" s="12"/>
      <c r="H89" s="12"/>
      <c r="I89" s="30"/>
      <c r="J89" s="19"/>
      <c r="K89" s="13"/>
      <c r="L89" s="13"/>
      <c r="M89" s="30"/>
      <c r="N89" s="19"/>
      <c r="O89" s="12"/>
      <c r="P89" s="12"/>
      <c r="Q89" s="30"/>
      <c r="S89" s="12"/>
      <c r="U89" s="30"/>
    </row>
    <row r="90" spans="1:21" ht="9" customHeight="1" thickBot="1">
      <c r="A90" s="5"/>
      <c r="B90" s="1"/>
      <c r="C90" s="13"/>
      <c r="D90" s="13"/>
      <c r="G90" s="12"/>
      <c r="H90" s="12"/>
      <c r="I90" s="30"/>
      <c r="J90" s="46" t="s">
        <v>7</v>
      </c>
      <c r="K90" s="10">
        <f>IF(H86&gt;H87,G86,G87)</f>
        <v>0</v>
      </c>
      <c r="L90" s="25">
        <v>3</v>
      </c>
      <c r="M90" s="32"/>
      <c r="N90" s="19"/>
      <c r="O90" s="12"/>
      <c r="P90" s="12"/>
      <c r="Q90" s="30"/>
      <c r="S90" s="12"/>
      <c r="U90" s="30"/>
    </row>
    <row r="91" spans="1:21" ht="9" customHeight="1" thickBot="1">
      <c r="A91" s="6"/>
      <c r="C91" s="12"/>
      <c r="D91" s="12"/>
      <c r="G91" s="12"/>
      <c r="H91" s="12"/>
      <c r="I91" s="30"/>
      <c r="J91" s="47"/>
      <c r="K91" s="10">
        <f>IF(H94&gt;H95,G94,G95)</f>
        <v>0</v>
      </c>
      <c r="L91" s="28">
        <v>1</v>
      </c>
      <c r="M91" s="19"/>
      <c r="N91" s="19"/>
      <c r="O91" s="12"/>
      <c r="P91" s="12"/>
      <c r="Q91" s="30"/>
      <c r="S91" s="12"/>
      <c r="U91" s="30"/>
    </row>
    <row r="92" spans="1:21" ht="9" customHeight="1">
      <c r="A92" s="4"/>
      <c r="B92" s="41" t="s">
        <v>8</v>
      </c>
      <c r="C92" s="10"/>
      <c r="D92" s="25">
        <v>2</v>
      </c>
      <c r="G92" s="12"/>
      <c r="H92" s="12"/>
      <c r="I92" s="30"/>
      <c r="J92" s="19"/>
      <c r="K92" s="16"/>
      <c r="L92" s="19"/>
      <c r="M92" s="19"/>
      <c r="N92" s="19"/>
      <c r="O92" s="12"/>
      <c r="P92" s="12"/>
      <c r="Q92" s="30"/>
      <c r="S92" s="12"/>
      <c r="U92" s="30"/>
    </row>
    <row r="93" spans="1:21" ht="9" customHeight="1" thickBot="1">
      <c r="A93" s="4"/>
      <c r="B93" s="42"/>
      <c r="C93" s="11"/>
      <c r="D93" s="28">
        <v>3</v>
      </c>
      <c r="E93" s="29"/>
      <c r="G93" s="12"/>
      <c r="H93" s="12"/>
      <c r="I93" s="30"/>
      <c r="J93" s="19"/>
      <c r="K93" s="16"/>
      <c r="L93" s="19"/>
      <c r="M93" s="19"/>
      <c r="N93" s="19"/>
      <c r="O93" s="12"/>
      <c r="P93" s="12"/>
      <c r="Q93" s="30"/>
      <c r="S93" s="12"/>
      <c r="U93" s="30"/>
    </row>
    <row r="94" spans="1:21" ht="9" customHeight="1" thickBot="1">
      <c r="A94" s="6"/>
      <c r="B94" s="1"/>
      <c r="C94" s="13"/>
      <c r="D94" s="13"/>
      <c r="E94" s="30"/>
      <c r="F94" s="46" t="s">
        <v>5</v>
      </c>
      <c r="G94" s="10">
        <f>IF(D92&gt;D93,C92,C93)</f>
        <v>0</v>
      </c>
      <c r="H94" s="25">
        <v>2</v>
      </c>
      <c r="I94" s="32"/>
      <c r="J94" s="19"/>
      <c r="K94" s="16"/>
      <c r="L94" s="19"/>
      <c r="M94" s="19"/>
      <c r="N94" s="19"/>
      <c r="O94" s="12"/>
      <c r="P94" s="12"/>
      <c r="Q94" s="30"/>
      <c r="S94" s="12"/>
      <c r="U94" s="30"/>
    </row>
    <row r="95" spans="1:21" ht="9" customHeight="1" thickBot="1">
      <c r="A95" s="6"/>
      <c r="C95" s="12"/>
      <c r="D95" s="12"/>
      <c r="E95" s="30"/>
      <c r="F95" s="47"/>
      <c r="G95" s="10">
        <f>IF(D96&gt;D97,C96,C97)</f>
        <v>0</v>
      </c>
      <c r="H95" s="28">
        <v>3</v>
      </c>
      <c r="J95" s="19"/>
      <c r="K95" s="16"/>
      <c r="L95" s="19"/>
      <c r="M95" s="19"/>
      <c r="N95" s="19"/>
      <c r="O95" s="12"/>
      <c r="P95" s="12"/>
      <c r="Q95" s="30"/>
      <c r="S95" s="12"/>
      <c r="U95" s="30"/>
    </row>
    <row r="96" spans="1:21" ht="9" customHeight="1">
      <c r="A96" s="4"/>
      <c r="B96" s="41" t="s">
        <v>9</v>
      </c>
      <c r="C96" s="10"/>
      <c r="D96" s="25"/>
      <c r="E96" s="32"/>
      <c r="G96" s="12"/>
      <c r="H96" s="12"/>
      <c r="J96" s="19"/>
      <c r="K96" s="16"/>
      <c r="L96" s="19"/>
      <c r="M96" s="19"/>
      <c r="N96" s="19"/>
      <c r="O96" s="12"/>
      <c r="P96" s="12"/>
      <c r="Q96" s="30"/>
      <c r="S96" s="12"/>
      <c r="U96" s="30"/>
    </row>
    <row r="97" spans="1:21" ht="9" customHeight="1" thickBot="1">
      <c r="A97" s="4"/>
      <c r="B97" s="42"/>
      <c r="C97" s="11"/>
      <c r="D97" s="28"/>
      <c r="G97" s="12"/>
      <c r="H97" s="12"/>
      <c r="J97" s="19"/>
      <c r="K97" s="16"/>
      <c r="L97" s="19"/>
      <c r="M97" s="19"/>
      <c r="N97" s="19"/>
      <c r="O97" s="12"/>
      <c r="P97" s="12"/>
      <c r="Q97" s="30"/>
      <c r="S97" s="14"/>
      <c r="U97" s="30"/>
    </row>
    <row r="98" spans="2:21" ht="9" customHeight="1" thickBot="1">
      <c r="B98" s="1"/>
      <c r="C98" s="13"/>
      <c r="D98" s="13"/>
      <c r="G98" s="12"/>
      <c r="H98" s="12"/>
      <c r="J98" s="19"/>
      <c r="K98" s="16"/>
      <c r="L98" s="19"/>
      <c r="M98" s="19"/>
      <c r="N98" s="19"/>
      <c r="O98" s="12"/>
      <c r="P98" s="12"/>
      <c r="Q98" s="30"/>
      <c r="R98" s="46" t="s">
        <v>10</v>
      </c>
      <c r="S98" s="10">
        <f>IF(P82&gt;P83,O82,O83)</f>
        <v>0</v>
      </c>
      <c r="T98" s="33">
        <v>0</v>
      </c>
      <c r="U98" s="32"/>
    </row>
    <row r="99" spans="3:20" ht="9" customHeight="1" thickBot="1">
      <c r="C99" s="12"/>
      <c r="D99" s="12"/>
      <c r="G99" s="12"/>
      <c r="H99" s="12"/>
      <c r="J99" s="19"/>
      <c r="K99" s="16"/>
      <c r="L99" s="19"/>
      <c r="M99" s="19"/>
      <c r="N99" s="19"/>
      <c r="O99" s="12"/>
      <c r="P99" s="12"/>
      <c r="Q99" s="30"/>
      <c r="R99" s="47"/>
      <c r="S99" s="10">
        <f>IF(P114&gt;P115,O114,O115)</f>
        <v>0</v>
      </c>
      <c r="T99" s="34">
        <v>4</v>
      </c>
    </row>
    <row r="100" spans="1:17" ht="9" customHeight="1">
      <c r="A100" s="4"/>
      <c r="B100" s="41" t="s">
        <v>2</v>
      </c>
      <c r="C100" s="10"/>
      <c r="D100" s="25"/>
      <c r="G100" s="12"/>
      <c r="H100" s="12"/>
      <c r="J100" s="19"/>
      <c r="K100" s="16"/>
      <c r="L100" s="19"/>
      <c r="M100" s="19"/>
      <c r="N100" s="19"/>
      <c r="O100" s="12"/>
      <c r="P100" s="12"/>
      <c r="Q100" s="30"/>
    </row>
    <row r="101" spans="1:17" ht="9" customHeight="1" thickBot="1">
      <c r="A101" s="4"/>
      <c r="B101" s="42"/>
      <c r="C101" s="11"/>
      <c r="D101" s="28"/>
      <c r="E101" s="29"/>
      <c r="G101" s="12"/>
      <c r="H101" s="12"/>
      <c r="J101" s="19"/>
      <c r="K101" s="16"/>
      <c r="L101" s="19"/>
      <c r="M101" s="19"/>
      <c r="N101" s="19"/>
      <c r="O101" s="12"/>
      <c r="P101" s="12"/>
      <c r="Q101" s="30"/>
    </row>
    <row r="102" spans="3:17" ht="9" customHeight="1" thickBot="1">
      <c r="C102" s="13"/>
      <c r="D102" s="13"/>
      <c r="E102" s="30"/>
      <c r="F102" s="46" t="s">
        <v>6</v>
      </c>
      <c r="G102" s="10">
        <f>IF(D100&gt;D101,C100,C101)</f>
        <v>0</v>
      </c>
      <c r="H102" s="25">
        <v>0</v>
      </c>
      <c r="J102" s="19"/>
      <c r="K102" s="16"/>
      <c r="L102" s="19"/>
      <c r="M102" s="19"/>
      <c r="N102" s="19"/>
      <c r="O102" s="12"/>
      <c r="P102" s="12"/>
      <c r="Q102" s="30"/>
    </row>
    <row r="103" spans="3:17" ht="9" customHeight="1" thickBot="1">
      <c r="C103" s="12"/>
      <c r="D103" s="12"/>
      <c r="E103" s="30"/>
      <c r="F103" s="47"/>
      <c r="G103" s="10">
        <f>IF(D104&gt;D105,C104,C105)</f>
        <v>0</v>
      </c>
      <c r="H103" s="28">
        <v>3</v>
      </c>
      <c r="I103" s="29"/>
      <c r="J103" s="19"/>
      <c r="K103" s="16"/>
      <c r="L103" s="19"/>
      <c r="M103" s="19"/>
      <c r="N103" s="19"/>
      <c r="O103" s="12"/>
      <c r="P103" s="12"/>
      <c r="Q103" s="30"/>
    </row>
    <row r="104" spans="1:17" ht="9" customHeight="1">
      <c r="A104" s="4"/>
      <c r="B104" s="41" t="s">
        <v>3</v>
      </c>
      <c r="C104" s="10"/>
      <c r="D104" s="25">
        <v>3</v>
      </c>
      <c r="E104" s="32"/>
      <c r="G104" s="12"/>
      <c r="H104" s="12"/>
      <c r="I104" s="30"/>
      <c r="J104" s="19"/>
      <c r="K104" s="16"/>
      <c r="L104" s="19"/>
      <c r="M104" s="19"/>
      <c r="N104" s="19"/>
      <c r="O104" s="12"/>
      <c r="P104" s="12"/>
      <c r="Q104" s="30"/>
    </row>
    <row r="105" spans="1:17" ht="9" customHeight="1" thickBot="1">
      <c r="A105" s="4"/>
      <c r="B105" s="42"/>
      <c r="C105" s="11"/>
      <c r="D105" s="28">
        <v>0</v>
      </c>
      <c r="G105" s="12"/>
      <c r="H105" s="12"/>
      <c r="I105" s="30"/>
      <c r="J105" s="19"/>
      <c r="K105" s="16"/>
      <c r="L105" s="19"/>
      <c r="M105" s="19"/>
      <c r="N105" s="19"/>
      <c r="O105" s="12"/>
      <c r="P105" s="12"/>
      <c r="Q105" s="30"/>
    </row>
    <row r="106" spans="2:17" ht="9" customHeight="1" thickBot="1">
      <c r="B106" s="1"/>
      <c r="C106" s="13"/>
      <c r="D106" s="13"/>
      <c r="G106" s="12"/>
      <c r="H106" s="12"/>
      <c r="I106" s="30"/>
      <c r="J106" s="46" t="s">
        <v>8</v>
      </c>
      <c r="K106" s="17">
        <f>IF(H102&gt;H103,G102,G103)</f>
        <v>0</v>
      </c>
      <c r="L106" s="33">
        <v>3</v>
      </c>
      <c r="M106" s="19"/>
      <c r="N106" s="19"/>
      <c r="O106" s="12"/>
      <c r="P106" s="12"/>
      <c r="Q106" s="30"/>
    </row>
    <row r="107" spans="3:17" ht="11.25" customHeight="1" thickBot="1">
      <c r="C107" s="12"/>
      <c r="D107" s="12"/>
      <c r="G107" s="12"/>
      <c r="H107" s="12"/>
      <c r="I107" s="30"/>
      <c r="J107" s="47"/>
      <c r="K107" s="17">
        <f>IF(H110&gt;H111,G110,G111)</f>
        <v>0</v>
      </c>
      <c r="L107" s="34">
        <v>0</v>
      </c>
      <c r="M107" s="29"/>
      <c r="N107" s="19"/>
      <c r="O107" s="12"/>
      <c r="P107" s="12"/>
      <c r="Q107" s="30"/>
    </row>
    <row r="108" spans="1:17" ht="9" customHeight="1">
      <c r="A108" s="4"/>
      <c r="B108" s="41" t="s">
        <v>4</v>
      </c>
      <c r="C108" s="10"/>
      <c r="D108" s="25">
        <v>3</v>
      </c>
      <c r="G108" s="12"/>
      <c r="H108" s="12"/>
      <c r="I108" s="30"/>
      <c r="J108" s="19"/>
      <c r="K108" s="16"/>
      <c r="L108" s="19"/>
      <c r="M108" s="30"/>
      <c r="N108" s="19"/>
      <c r="O108" s="12"/>
      <c r="P108" s="12"/>
      <c r="Q108" s="30"/>
    </row>
    <row r="109" spans="1:17" ht="9" customHeight="1" thickBot="1">
      <c r="A109" s="4"/>
      <c r="B109" s="42"/>
      <c r="C109" s="11"/>
      <c r="D109" s="28">
        <v>0</v>
      </c>
      <c r="E109" s="29"/>
      <c r="G109" s="12"/>
      <c r="H109" s="12"/>
      <c r="I109" s="30"/>
      <c r="J109" s="19"/>
      <c r="K109" s="16"/>
      <c r="L109" s="19"/>
      <c r="M109" s="30"/>
      <c r="N109" s="19"/>
      <c r="O109" s="12"/>
      <c r="P109" s="12"/>
      <c r="Q109" s="30"/>
    </row>
    <row r="110" spans="2:17" ht="9" customHeight="1" thickBot="1">
      <c r="B110" s="1"/>
      <c r="C110" s="13"/>
      <c r="D110" s="13"/>
      <c r="E110" s="30"/>
      <c r="F110" s="46" t="s">
        <v>7</v>
      </c>
      <c r="G110" s="10">
        <f>IF(D108&gt;D109,C108,C109)</f>
        <v>0</v>
      </c>
      <c r="H110" s="25">
        <v>3</v>
      </c>
      <c r="I110" s="32"/>
      <c r="J110" s="19"/>
      <c r="K110" s="16"/>
      <c r="L110" s="19"/>
      <c r="M110" s="30"/>
      <c r="N110" s="19"/>
      <c r="O110" s="12"/>
      <c r="P110" s="12"/>
      <c r="Q110" s="30"/>
    </row>
    <row r="111" spans="3:17" ht="9" customHeight="1" thickBot="1">
      <c r="C111" s="12"/>
      <c r="D111" s="12"/>
      <c r="E111" s="30"/>
      <c r="F111" s="47"/>
      <c r="G111" s="10">
        <f>IF(D112&gt;D113,C112,C113)</f>
        <v>0</v>
      </c>
      <c r="H111" s="28">
        <v>1</v>
      </c>
      <c r="J111" s="19"/>
      <c r="K111" s="16"/>
      <c r="L111" s="19"/>
      <c r="M111" s="30"/>
      <c r="N111" s="19"/>
      <c r="O111" s="12"/>
      <c r="P111" s="12"/>
      <c r="Q111" s="30"/>
    </row>
    <row r="112" spans="1:17" ht="9" customHeight="1">
      <c r="A112" s="4"/>
      <c r="B112" s="41" t="s">
        <v>5</v>
      </c>
      <c r="C112" s="10"/>
      <c r="D112" s="25"/>
      <c r="E112" s="32"/>
      <c r="G112" s="12"/>
      <c r="H112" s="12"/>
      <c r="J112" s="19"/>
      <c r="K112" s="16"/>
      <c r="L112" s="19"/>
      <c r="M112" s="30"/>
      <c r="N112" s="19"/>
      <c r="O112" s="12"/>
      <c r="P112" s="12"/>
      <c r="Q112" s="30"/>
    </row>
    <row r="113" spans="1:17" ht="9" customHeight="1" thickBot="1">
      <c r="A113" s="4"/>
      <c r="B113" s="42"/>
      <c r="C113" s="11"/>
      <c r="D113" s="28"/>
      <c r="G113" s="12"/>
      <c r="H113" s="12"/>
      <c r="J113" s="19"/>
      <c r="K113" s="16"/>
      <c r="L113" s="19"/>
      <c r="M113" s="30"/>
      <c r="N113" s="19"/>
      <c r="O113" s="12"/>
      <c r="P113" s="12"/>
      <c r="Q113" s="30"/>
    </row>
    <row r="114" spans="2:17" ht="9" customHeight="1" thickBot="1">
      <c r="B114" s="1"/>
      <c r="C114" s="13"/>
      <c r="D114" s="13"/>
      <c r="G114" s="12"/>
      <c r="H114" s="12"/>
      <c r="J114" s="19"/>
      <c r="K114" s="16"/>
      <c r="L114" s="19"/>
      <c r="M114" s="30"/>
      <c r="N114" s="46" t="s">
        <v>5</v>
      </c>
      <c r="O114" s="10">
        <f>IF(L106&gt;L107,K106,K107)</f>
        <v>0</v>
      </c>
      <c r="P114" s="25">
        <v>1</v>
      </c>
      <c r="Q114" s="32"/>
    </row>
    <row r="115" spans="3:16" ht="8.25" customHeight="1" thickBot="1">
      <c r="C115" s="12"/>
      <c r="D115" s="12"/>
      <c r="G115" s="12"/>
      <c r="H115" s="12"/>
      <c r="J115" s="19"/>
      <c r="K115" s="16"/>
      <c r="L115" s="19"/>
      <c r="M115" s="30"/>
      <c r="N115" s="47"/>
      <c r="O115" s="10">
        <f>IF(L122&gt;L123,K122,K123)</f>
        <v>0</v>
      </c>
      <c r="P115" s="28">
        <v>3</v>
      </c>
    </row>
    <row r="116" spans="1:14" ht="9" customHeight="1">
      <c r="A116" s="4"/>
      <c r="B116" s="41" t="s">
        <v>6</v>
      </c>
      <c r="C116" s="10"/>
      <c r="D116" s="25"/>
      <c r="G116" s="12"/>
      <c r="H116" s="12"/>
      <c r="J116" s="19"/>
      <c r="K116" s="16"/>
      <c r="L116" s="19"/>
      <c r="M116" s="30"/>
      <c r="N116" s="19"/>
    </row>
    <row r="117" spans="1:14" ht="9" customHeight="1" thickBot="1">
      <c r="A117" s="4"/>
      <c r="B117" s="42"/>
      <c r="C117" s="11"/>
      <c r="D117" s="28"/>
      <c r="E117" s="29"/>
      <c r="G117" s="12"/>
      <c r="H117" s="12"/>
      <c r="J117" s="19"/>
      <c r="K117" s="16"/>
      <c r="L117" s="19"/>
      <c r="M117" s="30"/>
      <c r="N117" s="19"/>
    </row>
    <row r="118" spans="2:14" ht="9" customHeight="1" thickBot="1">
      <c r="B118" s="1"/>
      <c r="C118" s="13"/>
      <c r="D118" s="13"/>
      <c r="E118" s="30"/>
      <c r="F118" s="46" t="s">
        <v>8</v>
      </c>
      <c r="G118" s="10">
        <f>IF(D116&gt;D117,C116,C117)</f>
        <v>0</v>
      </c>
      <c r="H118" s="25">
        <v>0</v>
      </c>
      <c r="J118" s="19"/>
      <c r="K118" s="16"/>
      <c r="L118" s="19"/>
      <c r="M118" s="30"/>
      <c r="N118" s="19"/>
    </row>
    <row r="119" spans="3:14" ht="9" customHeight="1" thickBot="1">
      <c r="C119" s="12"/>
      <c r="D119" s="12"/>
      <c r="E119" s="30"/>
      <c r="F119" s="47"/>
      <c r="G119" s="10">
        <f>IF(D120&gt;D121,C120,C121)</f>
        <v>0</v>
      </c>
      <c r="H119" s="28">
        <v>3</v>
      </c>
      <c r="I119" s="29"/>
      <c r="J119" s="19"/>
      <c r="K119" s="16"/>
      <c r="L119" s="19"/>
      <c r="M119" s="30"/>
      <c r="N119" s="19"/>
    </row>
    <row r="120" spans="1:14" ht="9" customHeight="1">
      <c r="A120" s="4"/>
      <c r="B120" s="41" t="s">
        <v>7</v>
      </c>
      <c r="C120" s="10"/>
      <c r="D120" s="25">
        <v>3</v>
      </c>
      <c r="E120" s="32"/>
      <c r="G120" s="12"/>
      <c r="H120" s="12"/>
      <c r="I120" s="30"/>
      <c r="J120" s="19"/>
      <c r="K120" s="16"/>
      <c r="L120" s="19"/>
      <c r="M120" s="30"/>
      <c r="N120" s="19"/>
    </row>
    <row r="121" spans="1:14" ht="9" customHeight="1" thickBot="1">
      <c r="A121" s="4"/>
      <c r="B121" s="42"/>
      <c r="C121" s="11"/>
      <c r="D121" s="28">
        <v>0</v>
      </c>
      <c r="G121" s="12"/>
      <c r="H121" s="12"/>
      <c r="I121" s="30"/>
      <c r="J121" s="19"/>
      <c r="K121" s="16"/>
      <c r="L121" s="19"/>
      <c r="M121" s="30"/>
      <c r="N121" s="19"/>
    </row>
    <row r="122" spans="2:14" ht="11.25" customHeight="1" thickBot="1">
      <c r="B122" s="1"/>
      <c r="C122" s="13"/>
      <c r="D122" s="13"/>
      <c r="G122" s="12"/>
      <c r="H122" s="12"/>
      <c r="I122" s="30"/>
      <c r="J122" s="46" t="s">
        <v>9</v>
      </c>
      <c r="K122" s="17">
        <f>IF(H118&gt;H119,G118,G119)</f>
        <v>0</v>
      </c>
      <c r="L122" s="33">
        <v>0</v>
      </c>
      <c r="M122" s="32"/>
      <c r="N122" s="19"/>
    </row>
    <row r="123" spans="3:14" ht="11.25" customHeight="1" thickBot="1">
      <c r="C123" s="12"/>
      <c r="D123" s="12"/>
      <c r="G123" s="12"/>
      <c r="H123" s="12"/>
      <c r="I123" s="30"/>
      <c r="J123" s="47"/>
      <c r="K123" s="17">
        <f>IF(H126&gt;H127,G126,G127)</f>
        <v>0</v>
      </c>
      <c r="L123" s="34">
        <v>3</v>
      </c>
      <c r="M123" s="19"/>
      <c r="N123" s="19"/>
    </row>
    <row r="124" spans="1:9" ht="9" customHeight="1" thickBot="1">
      <c r="A124" s="4"/>
      <c r="B124" s="41" t="s">
        <v>8</v>
      </c>
      <c r="C124" s="10"/>
      <c r="D124" s="25">
        <v>0</v>
      </c>
      <c r="G124" s="12"/>
      <c r="H124" s="12"/>
      <c r="I124" s="30"/>
    </row>
    <row r="125" spans="1:19" ht="9" customHeight="1" thickBot="1">
      <c r="A125" s="4"/>
      <c r="B125" s="42"/>
      <c r="C125" s="11"/>
      <c r="D125" s="28">
        <v>3</v>
      </c>
      <c r="E125" s="29"/>
      <c r="F125" s="19"/>
      <c r="G125" s="13"/>
      <c r="H125" s="13"/>
      <c r="I125" s="30"/>
      <c r="P125" s="43" t="s">
        <v>1</v>
      </c>
      <c r="Q125" s="43"/>
      <c r="R125" s="43"/>
      <c r="S125" s="44" t="s">
        <v>68</v>
      </c>
    </row>
    <row r="126" spans="2:19" ht="9.75" customHeight="1" thickBot="1">
      <c r="B126" s="1"/>
      <c r="C126" s="13"/>
      <c r="D126" s="13"/>
      <c r="E126" s="30"/>
      <c r="F126" s="46" t="s">
        <v>9</v>
      </c>
      <c r="G126" s="10">
        <f>IF(D124&gt;D125,C124,C125)</f>
        <v>0</v>
      </c>
      <c r="H126" s="25">
        <v>1</v>
      </c>
      <c r="I126" s="32"/>
      <c r="P126" s="43"/>
      <c r="Q126" s="43"/>
      <c r="R126" s="43"/>
      <c r="S126" s="45"/>
    </row>
    <row r="127" spans="3:8" ht="8.25" customHeight="1" thickBot="1">
      <c r="C127" s="12"/>
      <c r="D127" s="12"/>
      <c r="E127" s="30"/>
      <c r="F127" s="47"/>
      <c r="G127" s="10">
        <f>IF(D128&gt;D129,C128,C129)</f>
        <v>0</v>
      </c>
      <c r="H127" s="28">
        <v>3</v>
      </c>
    </row>
    <row r="128" spans="1:5" ht="9" customHeight="1">
      <c r="A128" s="4"/>
      <c r="B128" s="41" t="s">
        <v>9</v>
      </c>
      <c r="C128" s="10"/>
      <c r="D128" s="25"/>
      <c r="E128" s="32"/>
    </row>
    <row r="129" spans="1:4" ht="9" customHeight="1" thickBot="1">
      <c r="A129" s="3" t="s">
        <v>13</v>
      </c>
      <c r="B129" s="42"/>
      <c r="C129" s="11"/>
      <c r="D129" s="28"/>
    </row>
  </sheetData>
  <sheetProtection/>
  <mergeCells count="73">
    <mergeCell ref="N3:V3"/>
    <mergeCell ref="B4:B5"/>
    <mergeCell ref="G4:G5"/>
    <mergeCell ref="L5:N6"/>
    <mergeCell ref="F6:F7"/>
    <mergeCell ref="B8:B9"/>
    <mergeCell ref="K8:K9"/>
    <mergeCell ref="J10:J11"/>
    <mergeCell ref="B12:B13"/>
    <mergeCell ref="F14:F15"/>
    <mergeCell ref="B16:B17"/>
    <mergeCell ref="O16:O17"/>
    <mergeCell ref="N18:N19"/>
    <mergeCell ref="B20:B21"/>
    <mergeCell ref="F22:F23"/>
    <mergeCell ref="B24:B25"/>
    <mergeCell ref="J26:J27"/>
    <mergeCell ref="B28:B29"/>
    <mergeCell ref="F30:F31"/>
    <mergeCell ref="B32:B33"/>
    <mergeCell ref="S32:S33"/>
    <mergeCell ref="R34:R35"/>
    <mergeCell ref="B36:B37"/>
    <mergeCell ref="F38:F39"/>
    <mergeCell ref="B40:B41"/>
    <mergeCell ref="J42:J43"/>
    <mergeCell ref="B44:B45"/>
    <mergeCell ref="F46:F47"/>
    <mergeCell ref="B48:B49"/>
    <mergeCell ref="N50:N51"/>
    <mergeCell ref="B52:B53"/>
    <mergeCell ref="F54:F55"/>
    <mergeCell ref="B56:B57"/>
    <mergeCell ref="J58:J59"/>
    <mergeCell ref="B60:B61"/>
    <mergeCell ref="F62:F63"/>
    <mergeCell ref="W62:W63"/>
    <mergeCell ref="B64:B65"/>
    <mergeCell ref="V64:V65"/>
    <mergeCell ref="B68:B69"/>
    <mergeCell ref="F70:F71"/>
    <mergeCell ref="B72:B73"/>
    <mergeCell ref="J74:J75"/>
    <mergeCell ref="B76:B77"/>
    <mergeCell ref="F78:F79"/>
    <mergeCell ref="B80:B81"/>
    <mergeCell ref="N82:N83"/>
    <mergeCell ref="B84:B85"/>
    <mergeCell ref="F86:F87"/>
    <mergeCell ref="B88:B89"/>
    <mergeCell ref="J90:J91"/>
    <mergeCell ref="B92:B93"/>
    <mergeCell ref="F94:F95"/>
    <mergeCell ref="B96:B97"/>
    <mergeCell ref="R98:R99"/>
    <mergeCell ref="B120:B121"/>
    <mergeCell ref="J122:J123"/>
    <mergeCell ref="B100:B101"/>
    <mergeCell ref="F102:F103"/>
    <mergeCell ref="B104:B105"/>
    <mergeCell ref="J106:J107"/>
    <mergeCell ref="B108:B109"/>
    <mergeCell ref="F110:F111"/>
    <mergeCell ref="B124:B125"/>
    <mergeCell ref="P125:R126"/>
    <mergeCell ref="S125:S126"/>
    <mergeCell ref="F126:F127"/>
    <mergeCell ref="B128:B129"/>
    <mergeCell ref="O5:O6"/>
    <mergeCell ref="B112:B113"/>
    <mergeCell ref="N114:N115"/>
    <mergeCell ref="B116:B117"/>
    <mergeCell ref="F118:F11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29"/>
  <sheetViews>
    <sheetView tabSelected="1" zoomScalePageLayoutView="0" workbookViewId="0" topLeftCell="A1">
      <selection activeCell="K130" sqref="K130"/>
    </sheetView>
  </sheetViews>
  <sheetFormatPr defaultColWidth="9.00390625" defaultRowHeight="12.75"/>
  <cols>
    <col min="1" max="1" width="3.875" style="2" customWidth="1"/>
    <col min="2" max="2" width="3.875" style="0" customWidth="1"/>
    <col min="3" max="3" width="14.625" style="8" customWidth="1"/>
    <col min="4" max="4" width="3.50390625" style="8" customWidth="1"/>
    <col min="5" max="5" width="2.00390625" style="8" customWidth="1"/>
    <col min="6" max="6" width="3.875" style="8" customWidth="1"/>
    <col min="7" max="7" width="14.625" style="8" customWidth="1"/>
    <col min="8" max="8" width="3.50390625" style="8" customWidth="1"/>
    <col min="9" max="9" width="2.00390625" style="8" customWidth="1"/>
    <col min="10" max="10" width="3.875" style="8" customWidth="1"/>
    <col min="11" max="11" width="14.625" style="8" customWidth="1"/>
    <col min="12" max="12" width="3.50390625" style="8" customWidth="1"/>
    <col min="13" max="13" width="2.00390625" style="8" customWidth="1"/>
    <col min="14" max="14" width="4.00390625" style="8" customWidth="1"/>
    <col min="15" max="15" width="14.625" style="8" customWidth="1"/>
    <col min="16" max="16" width="3.625" style="8" customWidth="1"/>
    <col min="17" max="17" width="2.00390625" style="8" customWidth="1"/>
    <col min="18" max="18" width="4.00390625" style="8" customWidth="1"/>
    <col min="19" max="19" width="14.625" style="8" customWidth="1"/>
    <col min="20" max="20" width="3.625" style="8" customWidth="1"/>
    <col min="21" max="21" width="2.125" style="8" customWidth="1"/>
    <col min="22" max="22" width="5.375" style="8" customWidth="1"/>
    <col min="23" max="23" width="14.625" style="8" customWidth="1"/>
    <col min="24" max="24" width="3.875" style="8" customWidth="1"/>
    <col min="25" max="25" width="9.125" style="8" customWidth="1"/>
  </cols>
  <sheetData>
    <row r="1" ht="13.5" thickBot="1"/>
    <row r="2" spans="12:22" ht="9" customHeight="1">
      <c r="L2" s="22"/>
      <c r="M2" s="18"/>
      <c r="N2" s="18"/>
      <c r="O2" s="18"/>
      <c r="P2" s="18"/>
      <c r="Q2" s="18"/>
      <c r="R2" s="18"/>
      <c r="S2" s="18"/>
      <c r="T2" s="18"/>
      <c r="U2" s="18"/>
      <c r="V2" s="23"/>
    </row>
    <row r="3" spans="3:22" ht="20.25" customHeight="1" thickBot="1">
      <c r="C3" s="9" t="s">
        <v>14</v>
      </c>
      <c r="I3" s="19"/>
      <c r="J3" s="19"/>
      <c r="L3" s="24"/>
      <c r="M3" s="7"/>
      <c r="N3" s="57" t="s">
        <v>20</v>
      </c>
      <c r="O3" s="57"/>
      <c r="P3" s="57"/>
      <c r="Q3" s="57"/>
      <c r="R3" s="57"/>
      <c r="S3" s="57"/>
      <c r="T3" s="57"/>
      <c r="U3" s="57"/>
      <c r="V3" s="58"/>
    </row>
    <row r="4" spans="1:22" ht="9" customHeight="1">
      <c r="A4" s="3"/>
      <c r="B4" s="50" t="s">
        <v>2</v>
      </c>
      <c r="C4" s="10" t="s">
        <v>25</v>
      </c>
      <c r="D4" s="25"/>
      <c r="G4" s="55" t="s">
        <v>15</v>
      </c>
      <c r="H4" s="26"/>
      <c r="I4" s="19"/>
      <c r="J4" s="19"/>
      <c r="L4" s="24"/>
      <c r="M4" s="7"/>
      <c r="N4" s="7"/>
      <c r="O4" s="57" t="s">
        <v>70</v>
      </c>
      <c r="P4" s="7"/>
      <c r="Q4" s="7"/>
      <c r="R4" s="7"/>
      <c r="S4" s="7"/>
      <c r="T4" s="19"/>
      <c r="U4" s="19"/>
      <c r="V4" s="27"/>
    </row>
    <row r="5" spans="1:22" ht="9" customHeight="1" thickBot="1">
      <c r="A5" s="4"/>
      <c r="B5" s="51"/>
      <c r="C5" s="11" t="s">
        <v>68</v>
      </c>
      <c r="D5" s="28"/>
      <c r="E5" s="29"/>
      <c r="G5" s="49"/>
      <c r="L5" s="59" t="s">
        <v>0</v>
      </c>
      <c r="M5" s="60"/>
      <c r="N5" s="60"/>
      <c r="O5" s="57"/>
      <c r="P5" s="7"/>
      <c r="Q5" s="7"/>
      <c r="R5" s="7"/>
      <c r="S5" s="7"/>
      <c r="T5" s="19"/>
      <c r="U5" s="19"/>
      <c r="V5" s="27"/>
    </row>
    <row r="6" spans="1:22" ht="9" customHeight="1" thickBot="1">
      <c r="A6" s="5"/>
      <c r="C6" s="12"/>
      <c r="D6" s="12"/>
      <c r="E6" s="30"/>
      <c r="F6" s="46" t="s">
        <v>2</v>
      </c>
      <c r="G6" s="10" t="str">
        <f>IF(D4&gt;D5,C4,C5)</f>
        <v>AYÇA CAN ÇETİN</v>
      </c>
      <c r="H6" s="25">
        <v>2</v>
      </c>
      <c r="I6" s="38"/>
      <c r="J6" s="38"/>
      <c r="K6" s="15"/>
      <c r="L6" s="61"/>
      <c r="M6" s="62"/>
      <c r="N6" s="62"/>
      <c r="O6" s="20"/>
      <c r="P6" s="20"/>
      <c r="Q6" s="20"/>
      <c r="R6" s="20"/>
      <c r="S6" s="20"/>
      <c r="T6" s="20"/>
      <c r="U6" s="20"/>
      <c r="V6" s="31"/>
    </row>
    <row r="7" spans="3:9" ht="9" customHeight="1" thickBot="1">
      <c r="C7" s="12"/>
      <c r="D7" s="12"/>
      <c r="E7" s="30"/>
      <c r="F7" s="47"/>
      <c r="G7" s="10" t="str">
        <f>IF(D8&gt;D9,C8,C9)</f>
        <v>GONCA CAN</v>
      </c>
      <c r="H7" s="28">
        <v>3</v>
      </c>
      <c r="I7" s="30"/>
    </row>
    <row r="8" spans="1:11" ht="9" customHeight="1">
      <c r="A8" s="4"/>
      <c r="B8" s="41" t="s">
        <v>3</v>
      </c>
      <c r="C8" s="10" t="s">
        <v>49</v>
      </c>
      <c r="D8" s="25">
        <v>0</v>
      </c>
      <c r="E8" s="32"/>
      <c r="G8" s="12"/>
      <c r="H8" s="12"/>
      <c r="I8" s="30"/>
      <c r="K8" s="55" t="s">
        <v>16</v>
      </c>
    </row>
    <row r="9" spans="1:11" ht="9" customHeight="1" thickBot="1">
      <c r="A9" s="4"/>
      <c r="B9" s="42"/>
      <c r="C9" s="11" t="s">
        <v>36</v>
      </c>
      <c r="D9" s="28">
        <v>3</v>
      </c>
      <c r="G9" s="12"/>
      <c r="H9" s="12"/>
      <c r="I9" s="30"/>
      <c r="K9" s="49"/>
    </row>
    <row r="10" spans="2:14" ht="9" customHeight="1" thickBot="1">
      <c r="B10" s="1"/>
      <c r="C10" s="13"/>
      <c r="D10" s="13"/>
      <c r="G10" s="12"/>
      <c r="H10" s="12"/>
      <c r="I10" s="30"/>
      <c r="J10" s="46" t="s">
        <v>2</v>
      </c>
      <c r="K10" s="10" t="str">
        <f>IF(H6&gt;H7,G6,G7)</f>
        <v>GONCA CAN</v>
      </c>
      <c r="L10" s="25">
        <v>3</v>
      </c>
      <c r="M10" s="19"/>
      <c r="N10" s="19"/>
    </row>
    <row r="11" spans="3:14" ht="9" customHeight="1" thickBot="1">
      <c r="C11" s="12"/>
      <c r="D11" s="12"/>
      <c r="G11" s="12"/>
      <c r="H11" s="12"/>
      <c r="I11" s="30"/>
      <c r="J11" s="47"/>
      <c r="K11" s="10" t="str">
        <f>IF(H14&gt;H15,G14,G15)</f>
        <v>AYBALA ŞENGEN</v>
      </c>
      <c r="L11" s="28">
        <v>2</v>
      </c>
      <c r="M11" s="29"/>
      <c r="N11" s="19"/>
    </row>
    <row r="12" spans="1:14" ht="9" customHeight="1">
      <c r="A12" s="4"/>
      <c r="B12" s="41" t="s">
        <v>4</v>
      </c>
      <c r="C12" s="10" t="s">
        <v>25</v>
      </c>
      <c r="D12" s="25"/>
      <c r="G12" s="12"/>
      <c r="H12" s="12"/>
      <c r="I12" s="30"/>
      <c r="J12" s="19"/>
      <c r="K12" s="13"/>
      <c r="L12" s="13"/>
      <c r="M12" s="30"/>
      <c r="N12" s="19"/>
    </row>
    <row r="13" spans="1:14" ht="9" customHeight="1" thickBot="1">
      <c r="A13" s="4"/>
      <c r="B13" s="42"/>
      <c r="C13" s="11" t="s">
        <v>55</v>
      </c>
      <c r="D13" s="28"/>
      <c r="E13" s="29"/>
      <c r="G13" s="12"/>
      <c r="H13" s="12"/>
      <c r="I13" s="30"/>
      <c r="J13" s="19"/>
      <c r="K13" s="13"/>
      <c r="L13" s="13"/>
      <c r="M13" s="30"/>
      <c r="N13" s="19"/>
    </row>
    <row r="14" spans="2:14" ht="9" customHeight="1" thickBot="1">
      <c r="B14" s="1"/>
      <c r="C14" s="13"/>
      <c r="D14" s="13"/>
      <c r="E14" s="30"/>
      <c r="F14" s="46" t="s">
        <v>3</v>
      </c>
      <c r="G14" s="10" t="str">
        <f>IF(D12&gt;D13,C12,C13)</f>
        <v>PINAR ÖZDEMİRCİ</v>
      </c>
      <c r="H14" s="25">
        <v>1</v>
      </c>
      <c r="I14" s="32"/>
      <c r="J14" s="19"/>
      <c r="K14" s="13"/>
      <c r="L14" s="13"/>
      <c r="M14" s="30"/>
      <c r="N14" s="19"/>
    </row>
    <row r="15" spans="1:14" ht="9" customHeight="1" thickBot="1">
      <c r="A15" s="5"/>
      <c r="C15" s="12"/>
      <c r="D15" s="12"/>
      <c r="E15" s="30"/>
      <c r="F15" s="47"/>
      <c r="G15" s="10" t="str">
        <f>IF(D16&gt;D17,C16,C17)</f>
        <v>AYBALA ŞENGEN</v>
      </c>
      <c r="H15" s="28">
        <v>3</v>
      </c>
      <c r="J15" s="19"/>
      <c r="K15" s="13"/>
      <c r="L15" s="13"/>
      <c r="M15" s="30"/>
      <c r="N15" s="19"/>
    </row>
    <row r="16" spans="1:15" ht="9" customHeight="1">
      <c r="A16" s="4"/>
      <c r="B16" s="50" t="s">
        <v>5</v>
      </c>
      <c r="C16" s="10" t="s">
        <v>25</v>
      </c>
      <c r="D16" s="25"/>
      <c r="E16" s="32"/>
      <c r="G16" s="12"/>
      <c r="H16" s="12"/>
      <c r="J16" s="19"/>
      <c r="K16" s="13"/>
      <c r="L16" s="13"/>
      <c r="M16" s="30"/>
      <c r="N16" s="19"/>
      <c r="O16" s="55" t="s">
        <v>17</v>
      </c>
    </row>
    <row r="17" spans="1:15" ht="9" customHeight="1" thickBot="1">
      <c r="A17" s="4"/>
      <c r="B17" s="51"/>
      <c r="C17" s="11" t="s">
        <v>66</v>
      </c>
      <c r="D17" s="28"/>
      <c r="G17" s="12"/>
      <c r="H17" s="12"/>
      <c r="J17" s="19"/>
      <c r="K17" s="13"/>
      <c r="L17" s="13"/>
      <c r="M17" s="30"/>
      <c r="N17" s="19"/>
      <c r="O17" s="56"/>
    </row>
    <row r="18" spans="1:16" ht="9" customHeight="1" thickBot="1">
      <c r="A18" s="5"/>
      <c r="B18" s="1"/>
      <c r="C18" s="13"/>
      <c r="D18" s="13"/>
      <c r="G18" s="12"/>
      <c r="H18" s="12"/>
      <c r="J18" s="19"/>
      <c r="K18" s="13"/>
      <c r="L18" s="13"/>
      <c r="M18" s="30"/>
      <c r="N18" s="46" t="s">
        <v>2</v>
      </c>
      <c r="O18" s="10" t="str">
        <f>IF(L10&gt;L11,K10,K11)</f>
        <v>GONCA CAN</v>
      </c>
      <c r="P18" s="25">
        <v>2</v>
      </c>
    </row>
    <row r="19" spans="3:17" ht="9" customHeight="1" thickBot="1">
      <c r="C19" s="12"/>
      <c r="D19" s="12"/>
      <c r="G19" s="12"/>
      <c r="H19" s="12"/>
      <c r="J19" s="19"/>
      <c r="K19" s="13"/>
      <c r="L19" s="13"/>
      <c r="M19" s="30"/>
      <c r="N19" s="47"/>
      <c r="O19" s="10" t="str">
        <f>IF(L26&gt;L27,K26,K27)</f>
        <v>ATİKE ÇALTINER</v>
      </c>
      <c r="P19" s="28">
        <v>3</v>
      </c>
      <c r="Q19" s="29"/>
    </row>
    <row r="20" spans="1:17" ht="9" customHeight="1">
      <c r="A20" s="4"/>
      <c r="B20" s="41" t="s">
        <v>6</v>
      </c>
      <c r="C20" s="10" t="s">
        <v>25</v>
      </c>
      <c r="D20" s="25"/>
      <c r="G20" s="12"/>
      <c r="H20" s="12"/>
      <c r="J20" s="19"/>
      <c r="K20" s="13"/>
      <c r="L20" s="13"/>
      <c r="M20" s="30"/>
      <c r="N20" s="19"/>
      <c r="O20" s="12"/>
      <c r="P20" s="12"/>
      <c r="Q20" s="30"/>
    </row>
    <row r="21" spans="1:17" ht="9" customHeight="1" thickBot="1">
      <c r="A21" s="4"/>
      <c r="B21" s="42"/>
      <c r="C21" s="11" t="s">
        <v>26</v>
      </c>
      <c r="D21" s="28"/>
      <c r="E21" s="29"/>
      <c r="G21" s="12"/>
      <c r="H21" s="12"/>
      <c r="J21" s="19"/>
      <c r="K21" s="13"/>
      <c r="L21" s="13"/>
      <c r="M21" s="30"/>
      <c r="N21" s="19"/>
      <c r="O21" s="12"/>
      <c r="P21" s="12"/>
      <c r="Q21" s="30"/>
    </row>
    <row r="22" spans="2:17" ht="9" customHeight="1" thickBot="1">
      <c r="B22" s="1"/>
      <c r="C22" s="13"/>
      <c r="D22" s="13"/>
      <c r="E22" s="30"/>
      <c r="F22" s="46" t="s">
        <v>4</v>
      </c>
      <c r="G22" s="10" t="str">
        <f>IF(D20&gt;D21,C20,C21)</f>
        <v>DENİZ GÜNGÖR</v>
      </c>
      <c r="H22" s="25">
        <v>2</v>
      </c>
      <c r="J22" s="19"/>
      <c r="K22" s="13"/>
      <c r="L22" s="13"/>
      <c r="M22" s="30"/>
      <c r="N22" s="19"/>
      <c r="O22" s="12"/>
      <c r="P22" s="12"/>
      <c r="Q22" s="30"/>
    </row>
    <row r="23" spans="3:17" ht="9" customHeight="1" thickBot="1">
      <c r="C23" s="12"/>
      <c r="D23" s="12"/>
      <c r="E23" s="30"/>
      <c r="F23" s="47"/>
      <c r="G23" s="10" t="str">
        <f>IF(D24&gt;D25,C24,C25)</f>
        <v>BURCU ERİŞLİ</v>
      </c>
      <c r="H23" s="28">
        <v>3</v>
      </c>
      <c r="I23" s="29"/>
      <c r="J23" s="19"/>
      <c r="K23" s="13"/>
      <c r="L23" s="13"/>
      <c r="M23" s="30"/>
      <c r="N23" s="19"/>
      <c r="O23" s="12"/>
      <c r="P23" s="12"/>
      <c r="Q23" s="30"/>
    </row>
    <row r="24" spans="1:17" ht="9" customHeight="1">
      <c r="A24" s="4"/>
      <c r="B24" s="41" t="s">
        <v>7</v>
      </c>
      <c r="C24" s="10" t="s">
        <v>25</v>
      </c>
      <c r="D24" s="25"/>
      <c r="E24" s="32"/>
      <c r="G24" s="12"/>
      <c r="H24" s="12"/>
      <c r="I24" s="30"/>
      <c r="J24" s="19"/>
      <c r="K24" s="13"/>
      <c r="L24" s="13"/>
      <c r="M24" s="30"/>
      <c r="N24" s="19"/>
      <c r="O24" s="12"/>
      <c r="P24" s="12"/>
      <c r="Q24" s="30"/>
    </row>
    <row r="25" spans="1:17" ht="9" customHeight="1" thickBot="1">
      <c r="A25" s="4"/>
      <c r="B25" s="42"/>
      <c r="C25" s="11" t="s">
        <v>74</v>
      </c>
      <c r="D25" s="28"/>
      <c r="G25" s="12"/>
      <c r="H25" s="12"/>
      <c r="I25" s="30"/>
      <c r="J25" s="19"/>
      <c r="K25" s="13"/>
      <c r="L25" s="13"/>
      <c r="M25" s="30"/>
      <c r="N25" s="19"/>
      <c r="O25" s="12"/>
      <c r="P25" s="12"/>
      <c r="Q25" s="30"/>
    </row>
    <row r="26" spans="2:17" ht="9" customHeight="1" thickBot="1">
      <c r="B26" s="1"/>
      <c r="C26" s="13"/>
      <c r="D26" s="13"/>
      <c r="G26" s="12"/>
      <c r="H26" s="12"/>
      <c r="I26" s="30"/>
      <c r="J26" s="46" t="s">
        <v>3</v>
      </c>
      <c r="K26" s="10" t="str">
        <f>IF(H22&gt;H23,G22,G23)</f>
        <v>BURCU ERİŞLİ</v>
      </c>
      <c r="L26" s="25">
        <v>1</v>
      </c>
      <c r="M26" s="32"/>
      <c r="N26" s="19"/>
      <c r="O26" s="12"/>
      <c r="P26" s="12"/>
      <c r="Q26" s="30"/>
    </row>
    <row r="27" spans="1:17" ht="9" customHeight="1" thickBot="1">
      <c r="A27" s="5"/>
      <c r="C27" s="12"/>
      <c r="D27" s="12"/>
      <c r="G27" s="12"/>
      <c r="H27" s="12"/>
      <c r="I27" s="30"/>
      <c r="J27" s="47"/>
      <c r="K27" s="10" t="str">
        <f>IF(H30&gt;H31,G30,G31)</f>
        <v>ATİKE ÇALTINER</v>
      </c>
      <c r="L27" s="28">
        <v>3</v>
      </c>
      <c r="M27" s="19"/>
      <c r="N27" s="19"/>
      <c r="O27" s="12"/>
      <c r="P27" s="12"/>
      <c r="Q27" s="30"/>
    </row>
    <row r="28" spans="1:17" ht="9" customHeight="1">
      <c r="A28" s="4"/>
      <c r="B28" s="50" t="s">
        <v>8</v>
      </c>
      <c r="C28" s="10" t="s">
        <v>25</v>
      </c>
      <c r="D28" s="25"/>
      <c r="G28" s="12"/>
      <c r="H28" s="12"/>
      <c r="I28" s="30"/>
      <c r="J28" s="19"/>
      <c r="K28" s="13"/>
      <c r="L28" s="13"/>
      <c r="M28" s="19"/>
      <c r="N28" s="19"/>
      <c r="O28" s="12"/>
      <c r="P28" s="12"/>
      <c r="Q28" s="30"/>
    </row>
    <row r="29" spans="1:17" ht="9" customHeight="1" thickBot="1">
      <c r="A29" s="4"/>
      <c r="B29" s="51"/>
      <c r="C29" s="11" t="s">
        <v>54</v>
      </c>
      <c r="D29" s="28"/>
      <c r="E29" s="29"/>
      <c r="G29" s="12"/>
      <c r="H29" s="12"/>
      <c r="I29" s="30"/>
      <c r="J29" s="19"/>
      <c r="K29" s="13"/>
      <c r="L29" s="13"/>
      <c r="M29" s="19"/>
      <c r="N29" s="19"/>
      <c r="O29" s="12"/>
      <c r="P29" s="12"/>
      <c r="Q29" s="30"/>
    </row>
    <row r="30" spans="1:17" ht="9" customHeight="1" thickBot="1">
      <c r="A30" s="5"/>
      <c r="B30" s="1"/>
      <c r="C30" s="13"/>
      <c r="D30" s="13"/>
      <c r="E30" s="30"/>
      <c r="F30" s="46" t="s">
        <v>5</v>
      </c>
      <c r="G30" s="10" t="str">
        <f>IF(D28&gt;D29,C28,C29)</f>
        <v>ATİKE ÇALTINER</v>
      </c>
      <c r="H30" s="25">
        <v>3</v>
      </c>
      <c r="I30" s="32"/>
      <c r="J30" s="19"/>
      <c r="K30" s="13"/>
      <c r="L30" s="13"/>
      <c r="M30" s="19"/>
      <c r="N30" s="19"/>
      <c r="O30" s="12"/>
      <c r="P30" s="12"/>
      <c r="Q30" s="30"/>
    </row>
    <row r="31" spans="3:17" ht="9" customHeight="1" thickBot="1">
      <c r="C31" s="12"/>
      <c r="D31" s="12"/>
      <c r="E31" s="30"/>
      <c r="F31" s="47"/>
      <c r="G31" s="10" t="str">
        <f>IF(D32&gt;D33,C32,C33)</f>
        <v>MUALLA AYATA</v>
      </c>
      <c r="H31" s="28">
        <v>0</v>
      </c>
      <c r="J31" s="19"/>
      <c r="K31" s="13"/>
      <c r="L31" s="13"/>
      <c r="M31" s="19"/>
      <c r="N31" s="19"/>
      <c r="O31" s="12"/>
      <c r="P31" s="12"/>
      <c r="Q31" s="30"/>
    </row>
    <row r="32" spans="1:19" ht="9" customHeight="1">
      <c r="A32" s="4"/>
      <c r="B32" s="41" t="s">
        <v>9</v>
      </c>
      <c r="C32" s="10" t="s">
        <v>25</v>
      </c>
      <c r="D32" s="25"/>
      <c r="E32" s="32"/>
      <c r="G32" s="12"/>
      <c r="H32" s="12"/>
      <c r="J32" s="19"/>
      <c r="K32" s="13"/>
      <c r="L32" s="13"/>
      <c r="M32" s="19"/>
      <c r="N32" s="19"/>
      <c r="O32" s="12"/>
      <c r="P32" s="12"/>
      <c r="Q32" s="30"/>
      <c r="S32" s="55" t="s">
        <v>18</v>
      </c>
    </row>
    <row r="33" spans="1:19" ht="9" customHeight="1" thickBot="1">
      <c r="A33" s="4"/>
      <c r="B33" s="42"/>
      <c r="C33" s="11" t="s">
        <v>39</v>
      </c>
      <c r="D33" s="28"/>
      <c r="G33" s="12"/>
      <c r="H33" s="12"/>
      <c r="J33" s="19"/>
      <c r="K33" s="13"/>
      <c r="L33" s="13"/>
      <c r="M33" s="19"/>
      <c r="N33" s="19"/>
      <c r="O33" s="12"/>
      <c r="P33" s="12"/>
      <c r="Q33" s="30"/>
      <c r="S33" s="49"/>
    </row>
    <row r="34" spans="2:20" ht="9" customHeight="1" thickBot="1">
      <c r="B34" s="1"/>
      <c r="C34" s="13"/>
      <c r="D34" s="13"/>
      <c r="G34" s="12"/>
      <c r="H34" s="12"/>
      <c r="J34" s="19"/>
      <c r="K34" s="13"/>
      <c r="L34" s="13"/>
      <c r="M34" s="19"/>
      <c r="N34" s="19"/>
      <c r="O34" s="12"/>
      <c r="P34" s="12"/>
      <c r="Q34" s="30"/>
      <c r="R34" s="46" t="s">
        <v>10</v>
      </c>
      <c r="S34" s="10" t="str">
        <f>IF(P18&gt;P19,O18,O19)</f>
        <v>ATİKE ÇALTINER</v>
      </c>
      <c r="T34" s="33">
        <v>4</v>
      </c>
    </row>
    <row r="35" spans="3:21" ht="9" customHeight="1" thickBot="1">
      <c r="C35" s="12"/>
      <c r="D35" s="12"/>
      <c r="G35" s="12"/>
      <c r="H35" s="12"/>
      <c r="J35" s="19"/>
      <c r="K35" s="13"/>
      <c r="L35" s="13"/>
      <c r="M35" s="19"/>
      <c r="N35" s="19"/>
      <c r="O35" s="12"/>
      <c r="P35" s="12"/>
      <c r="Q35" s="30"/>
      <c r="R35" s="47"/>
      <c r="S35" s="10" t="str">
        <f>IF(P50&gt;P51,O50,O51)</f>
        <v>ÇAĞLA PINAR UTKUTUĞ</v>
      </c>
      <c r="T35" s="34">
        <v>3</v>
      </c>
      <c r="U35" s="29"/>
    </row>
    <row r="36" spans="1:21" ht="9" customHeight="1">
      <c r="A36" s="4"/>
      <c r="B36" s="41" t="s">
        <v>2</v>
      </c>
      <c r="C36" s="10" t="s">
        <v>25</v>
      </c>
      <c r="D36" s="25"/>
      <c r="G36" s="12"/>
      <c r="H36" s="12"/>
      <c r="J36" s="19"/>
      <c r="K36" s="13"/>
      <c r="L36" s="13"/>
      <c r="M36" s="19"/>
      <c r="N36" s="19"/>
      <c r="O36" s="12"/>
      <c r="P36" s="12"/>
      <c r="Q36" s="30"/>
      <c r="S36" s="12"/>
      <c r="U36" s="30"/>
    </row>
    <row r="37" spans="1:21" ht="9" customHeight="1" thickBot="1">
      <c r="A37" s="4"/>
      <c r="B37" s="42"/>
      <c r="C37" s="11" t="s">
        <v>75</v>
      </c>
      <c r="D37" s="28"/>
      <c r="E37" s="29"/>
      <c r="G37" s="12"/>
      <c r="H37" s="12"/>
      <c r="J37" s="19"/>
      <c r="K37" s="13"/>
      <c r="L37" s="13"/>
      <c r="M37" s="19"/>
      <c r="N37" s="19"/>
      <c r="O37" s="12"/>
      <c r="P37" s="12"/>
      <c r="Q37" s="30"/>
      <c r="S37" s="12"/>
      <c r="U37" s="30"/>
    </row>
    <row r="38" spans="3:21" ht="9" customHeight="1" thickBot="1">
      <c r="C38" s="13"/>
      <c r="D38" s="13"/>
      <c r="E38" s="30"/>
      <c r="F38" s="46" t="s">
        <v>6</v>
      </c>
      <c r="G38" s="10" t="str">
        <f>IF(D36&gt;D37,C36,C37)</f>
        <v>TUĞÇE KÜÇÜKAKKAŞ</v>
      </c>
      <c r="H38" s="25">
        <v>3</v>
      </c>
      <c r="J38" s="19"/>
      <c r="K38" s="13"/>
      <c r="L38" s="13"/>
      <c r="M38" s="19"/>
      <c r="N38" s="19"/>
      <c r="O38" s="12"/>
      <c r="P38" s="12"/>
      <c r="Q38" s="30"/>
      <c r="S38" s="12"/>
      <c r="U38" s="30"/>
    </row>
    <row r="39" spans="1:21" ht="9" customHeight="1" thickBot="1">
      <c r="A39" s="5"/>
      <c r="C39" s="12"/>
      <c r="D39" s="12"/>
      <c r="E39" s="30"/>
      <c r="F39" s="47"/>
      <c r="G39" s="10" t="str">
        <f>IF(D40&gt;D41,C40,C41)</f>
        <v>NERİMAN CATİ</v>
      </c>
      <c r="H39" s="28">
        <v>2</v>
      </c>
      <c r="I39" s="29"/>
      <c r="J39" s="19"/>
      <c r="K39" s="13"/>
      <c r="L39" s="13"/>
      <c r="M39" s="19"/>
      <c r="N39" s="19"/>
      <c r="O39" s="12"/>
      <c r="P39" s="12"/>
      <c r="Q39" s="30"/>
      <c r="S39" s="12"/>
      <c r="U39" s="30"/>
    </row>
    <row r="40" spans="1:21" ht="9" customHeight="1">
      <c r="A40" s="4"/>
      <c r="B40" s="50" t="s">
        <v>3</v>
      </c>
      <c r="C40" s="10" t="s">
        <v>23</v>
      </c>
      <c r="D40" s="25">
        <v>3</v>
      </c>
      <c r="E40" s="32"/>
      <c r="G40" s="12"/>
      <c r="H40" s="12"/>
      <c r="I40" s="30"/>
      <c r="J40" s="19"/>
      <c r="K40" s="13"/>
      <c r="L40" s="13"/>
      <c r="M40" s="19"/>
      <c r="N40" s="19"/>
      <c r="O40" s="12"/>
      <c r="P40" s="12"/>
      <c r="Q40" s="30"/>
      <c r="S40" s="12"/>
      <c r="U40" s="30"/>
    </row>
    <row r="41" spans="1:21" ht="9" customHeight="1" thickBot="1">
      <c r="A41" s="4"/>
      <c r="B41" s="51"/>
      <c r="C41" s="11" t="s">
        <v>50</v>
      </c>
      <c r="D41" s="28">
        <v>0</v>
      </c>
      <c r="G41" s="12"/>
      <c r="H41" s="12"/>
      <c r="I41" s="30"/>
      <c r="J41" s="19"/>
      <c r="K41" s="13"/>
      <c r="L41" s="13"/>
      <c r="M41" s="19"/>
      <c r="N41" s="19"/>
      <c r="O41" s="12"/>
      <c r="P41" s="12"/>
      <c r="Q41" s="30"/>
      <c r="S41" s="12"/>
      <c r="U41" s="30"/>
    </row>
    <row r="42" spans="1:21" ht="9" customHeight="1" thickBot="1">
      <c r="A42" s="5"/>
      <c r="B42" s="1"/>
      <c r="C42" s="13"/>
      <c r="D42" s="13"/>
      <c r="G42" s="12"/>
      <c r="H42" s="12"/>
      <c r="I42" s="30"/>
      <c r="J42" s="46" t="s">
        <v>4</v>
      </c>
      <c r="K42" s="10" t="str">
        <f>IF(H38&gt;H39,G38,G39)</f>
        <v>TUĞÇE KÜÇÜKAKKAŞ</v>
      </c>
      <c r="L42" s="25">
        <v>3</v>
      </c>
      <c r="M42" s="19"/>
      <c r="N42" s="19"/>
      <c r="O42" s="12"/>
      <c r="P42" s="12"/>
      <c r="Q42" s="30"/>
      <c r="S42" s="12"/>
      <c r="U42" s="30"/>
    </row>
    <row r="43" spans="3:21" ht="9" customHeight="1" thickBot="1">
      <c r="C43" s="12"/>
      <c r="D43" s="12"/>
      <c r="G43" s="12"/>
      <c r="H43" s="12"/>
      <c r="I43" s="30"/>
      <c r="J43" s="47"/>
      <c r="K43" s="10" t="str">
        <f>IF(H46&gt;H47,G46,G47)</f>
        <v>DENİZCAN GÜNEŞ</v>
      </c>
      <c r="L43" s="28">
        <v>0</v>
      </c>
      <c r="M43" s="29"/>
      <c r="N43" s="19"/>
      <c r="O43" s="12"/>
      <c r="P43" s="12"/>
      <c r="Q43" s="30"/>
      <c r="S43" s="12"/>
      <c r="U43" s="30"/>
    </row>
    <row r="44" spans="1:21" ht="9" customHeight="1">
      <c r="A44" s="4"/>
      <c r="B44" s="41" t="s">
        <v>4</v>
      </c>
      <c r="C44" s="10" t="s">
        <v>25</v>
      </c>
      <c r="D44" s="25"/>
      <c r="G44" s="12"/>
      <c r="H44" s="12"/>
      <c r="I44" s="30"/>
      <c r="J44" s="19"/>
      <c r="K44" s="13"/>
      <c r="L44" s="13"/>
      <c r="M44" s="30"/>
      <c r="N44" s="19"/>
      <c r="O44" s="12"/>
      <c r="P44" s="12"/>
      <c r="Q44" s="30"/>
      <c r="S44" s="12"/>
      <c r="U44" s="30"/>
    </row>
    <row r="45" spans="1:21" ht="9" customHeight="1" thickBot="1">
      <c r="A45" s="4"/>
      <c r="B45" s="42"/>
      <c r="C45" s="11" t="s">
        <v>62</v>
      </c>
      <c r="D45" s="28"/>
      <c r="E45" s="29"/>
      <c r="G45" s="12"/>
      <c r="H45" s="12"/>
      <c r="I45" s="30"/>
      <c r="J45" s="19"/>
      <c r="K45" s="13"/>
      <c r="L45" s="13"/>
      <c r="M45" s="30"/>
      <c r="N45" s="19"/>
      <c r="O45" s="12"/>
      <c r="P45" s="12"/>
      <c r="Q45" s="30"/>
      <c r="S45" s="12"/>
      <c r="U45" s="30"/>
    </row>
    <row r="46" spans="2:21" ht="9" customHeight="1" thickBot="1">
      <c r="B46" s="1"/>
      <c r="C46" s="13"/>
      <c r="D46" s="13"/>
      <c r="E46" s="30"/>
      <c r="F46" s="46" t="s">
        <v>7</v>
      </c>
      <c r="G46" s="10" t="str">
        <f>IF(D44&gt;D45,C44,C45)</f>
        <v>FULYA KAYAOĞLU</v>
      </c>
      <c r="H46" s="25">
        <v>0</v>
      </c>
      <c r="I46" s="32"/>
      <c r="J46" s="19"/>
      <c r="K46" s="13"/>
      <c r="L46" s="13"/>
      <c r="M46" s="30"/>
      <c r="N46" s="19"/>
      <c r="O46" s="12"/>
      <c r="P46" s="12"/>
      <c r="Q46" s="30"/>
      <c r="S46" s="12"/>
      <c r="U46" s="30"/>
    </row>
    <row r="47" spans="3:21" ht="9" customHeight="1" thickBot="1">
      <c r="C47" s="12"/>
      <c r="D47" s="12"/>
      <c r="E47" s="30"/>
      <c r="F47" s="47"/>
      <c r="G47" s="10" t="str">
        <f>IF(D48&gt;D49,C48,C49)</f>
        <v>DENİZCAN GÜNEŞ</v>
      </c>
      <c r="H47" s="28">
        <v>3</v>
      </c>
      <c r="J47" s="19"/>
      <c r="K47" s="13"/>
      <c r="L47" s="13"/>
      <c r="M47" s="30"/>
      <c r="N47" s="19"/>
      <c r="O47" s="12"/>
      <c r="P47" s="12"/>
      <c r="Q47" s="30"/>
      <c r="S47" s="12"/>
      <c r="U47" s="30"/>
    </row>
    <row r="48" spans="1:21" ht="9" customHeight="1">
      <c r="A48" s="4"/>
      <c r="B48" s="41" t="s">
        <v>5</v>
      </c>
      <c r="C48" s="10" t="s">
        <v>25</v>
      </c>
      <c r="D48" s="25"/>
      <c r="E48" s="32"/>
      <c r="G48" s="12"/>
      <c r="H48" s="12"/>
      <c r="J48" s="19"/>
      <c r="K48" s="13"/>
      <c r="L48" s="13"/>
      <c r="M48" s="30"/>
      <c r="N48" s="19"/>
      <c r="O48" s="12"/>
      <c r="P48" s="12"/>
      <c r="Q48" s="30"/>
      <c r="S48" s="12"/>
      <c r="U48" s="30"/>
    </row>
    <row r="49" spans="1:21" ht="9" customHeight="1" thickBot="1">
      <c r="A49" s="4"/>
      <c r="B49" s="42"/>
      <c r="C49" s="11" t="s">
        <v>76</v>
      </c>
      <c r="D49" s="28"/>
      <c r="G49" s="12"/>
      <c r="H49" s="12"/>
      <c r="J49" s="19"/>
      <c r="K49" s="13"/>
      <c r="L49" s="13"/>
      <c r="M49" s="30"/>
      <c r="N49" s="19"/>
      <c r="O49" s="12"/>
      <c r="P49" s="12"/>
      <c r="Q49" s="30"/>
      <c r="S49" s="12"/>
      <c r="U49" s="30"/>
    </row>
    <row r="50" spans="2:21" ht="9" customHeight="1" thickBot="1">
      <c r="B50" s="1"/>
      <c r="C50" s="13"/>
      <c r="D50" s="13"/>
      <c r="G50" s="12"/>
      <c r="H50" s="12"/>
      <c r="J50" s="19"/>
      <c r="K50" s="13"/>
      <c r="L50" s="13"/>
      <c r="M50" s="30"/>
      <c r="N50" s="46" t="s">
        <v>3</v>
      </c>
      <c r="O50" s="10" t="str">
        <f>IF(L42&gt;L43,K42,K43)</f>
        <v>TUĞÇE KÜÇÜKAKKAŞ</v>
      </c>
      <c r="P50" s="25">
        <v>2</v>
      </c>
      <c r="Q50" s="32"/>
      <c r="S50" s="12"/>
      <c r="U50" s="30"/>
    </row>
    <row r="51" spans="1:21" ht="9" customHeight="1" thickBot="1">
      <c r="A51" s="5"/>
      <c r="C51" s="12"/>
      <c r="D51" s="12"/>
      <c r="G51" s="12"/>
      <c r="H51" s="12"/>
      <c r="J51" s="19"/>
      <c r="K51" s="13"/>
      <c r="L51" s="13"/>
      <c r="M51" s="30"/>
      <c r="N51" s="47"/>
      <c r="O51" s="10" t="str">
        <f>IF(L58&gt;L59,K58,K59)</f>
        <v>ÇAĞLA PINAR UTKUTUĞ</v>
      </c>
      <c r="P51" s="28">
        <v>3</v>
      </c>
      <c r="S51" s="12"/>
      <c r="U51" s="30"/>
    </row>
    <row r="52" spans="1:21" ht="9" customHeight="1">
      <c r="A52" s="4"/>
      <c r="B52" s="50" t="s">
        <v>6</v>
      </c>
      <c r="C52" s="10" t="s">
        <v>25</v>
      </c>
      <c r="D52" s="25"/>
      <c r="G52" s="12"/>
      <c r="H52" s="12"/>
      <c r="J52" s="19"/>
      <c r="K52" s="13"/>
      <c r="L52" s="13"/>
      <c r="M52" s="30"/>
      <c r="N52" s="19"/>
      <c r="O52" s="12"/>
      <c r="P52" s="12"/>
      <c r="S52" s="12"/>
      <c r="U52" s="30"/>
    </row>
    <row r="53" spans="1:21" ht="9" customHeight="1" thickBot="1">
      <c r="A53" s="4"/>
      <c r="B53" s="51"/>
      <c r="C53" s="11" t="s">
        <v>47</v>
      </c>
      <c r="D53" s="28"/>
      <c r="E53" s="29"/>
      <c r="G53" s="12"/>
      <c r="H53" s="12"/>
      <c r="J53" s="19"/>
      <c r="K53" s="13"/>
      <c r="L53" s="13"/>
      <c r="M53" s="30"/>
      <c r="N53" s="19"/>
      <c r="O53" s="12"/>
      <c r="P53" s="12"/>
      <c r="S53" s="12"/>
      <c r="U53" s="30"/>
    </row>
    <row r="54" spans="1:21" ht="9" customHeight="1" thickBot="1">
      <c r="A54" s="5"/>
      <c r="B54" s="1"/>
      <c r="C54" s="13"/>
      <c r="D54" s="13"/>
      <c r="E54" s="30"/>
      <c r="F54" s="46" t="s">
        <v>8</v>
      </c>
      <c r="G54" s="10" t="str">
        <f>IF(D52&gt;D53,C52,C53)</f>
        <v>NATALYA ESMA JAN</v>
      </c>
      <c r="H54" s="25">
        <v>0</v>
      </c>
      <c r="J54" s="19"/>
      <c r="K54" s="13"/>
      <c r="L54" s="13"/>
      <c r="M54" s="30"/>
      <c r="N54" s="19"/>
      <c r="O54" s="12"/>
      <c r="P54" s="12"/>
      <c r="S54" s="12"/>
      <c r="U54" s="30"/>
    </row>
    <row r="55" spans="3:21" ht="9" customHeight="1" thickBot="1">
      <c r="C55" s="12"/>
      <c r="D55" s="12"/>
      <c r="E55" s="30"/>
      <c r="F55" s="47"/>
      <c r="G55" s="10" t="str">
        <f>IF(D56&gt;D57,C56,C57)</f>
        <v>DİDEM DENGİZ</v>
      </c>
      <c r="H55" s="28">
        <v>0</v>
      </c>
      <c r="I55" s="29"/>
      <c r="J55" s="19"/>
      <c r="K55" s="13"/>
      <c r="L55" s="13"/>
      <c r="M55" s="30"/>
      <c r="N55" s="19"/>
      <c r="O55" s="12"/>
      <c r="P55" s="12"/>
      <c r="S55" s="12"/>
      <c r="U55" s="30"/>
    </row>
    <row r="56" spans="1:21" ht="9" customHeight="1">
      <c r="A56" s="4"/>
      <c r="B56" s="41" t="s">
        <v>7</v>
      </c>
      <c r="C56" s="10" t="s">
        <v>25</v>
      </c>
      <c r="D56" s="25"/>
      <c r="E56" s="32"/>
      <c r="G56" s="12"/>
      <c r="H56" s="12"/>
      <c r="I56" s="30"/>
      <c r="J56" s="19"/>
      <c r="K56" s="13"/>
      <c r="L56" s="13"/>
      <c r="M56" s="30"/>
      <c r="N56" s="19"/>
      <c r="O56" s="12"/>
      <c r="P56" s="12"/>
      <c r="S56" s="12"/>
      <c r="U56" s="30"/>
    </row>
    <row r="57" spans="1:21" ht="9" customHeight="1" thickBot="1">
      <c r="A57" s="4"/>
      <c r="B57" s="42"/>
      <c r="C57" s="11" t="s">
        <v>77</v>
      </c>
      <c r="D57" s="28"/>
      <c r="G57" s="12"/>
      <c r="H57" s="12"/>
      <c r="I57" s="30"/>
      <c r="J57" s="19"/>
      <c r="K57" s="13"/>
      <c r="L57" s="13"/>
      <c r="M57" s="30"/>
      <c r="N57" s="19"/>
      <c r="O57" s="12"/>
      <c r="P57" s="12"/>
      <c r="S57" s="12"/>
      <c r="U57" s="30"/>
    </row>
    <row r="58" spans="2:21" ht="9" customHeight="1" thickBot="1">
      <c r="B58" s="1"/>
      <c r="C58" s="13"/>
      <c r="D58" s="13"/>
      <c r="G58" s="12"/>
      <c r="H58" s="12"/>
      <c r="I58" s="30"/>
      <c r="J58" s="46" t="s">
        <v>5</v>
      </c>
      <c r="K58" s="10"/>
      <c r="L58" s="25"/>
      <c r="M58" s="32"/>
      <c r="N58" s="19"/>
      <c r="O58" s="12"/>
      <c r="P58" s="12"/>
      <c r="S58" s="12"/>
      <c r="U58" s="30"/>
    </row>
    <row r="59" spans="3:21" ht="9" customHeight="1" thickBot="1">
      <c r="C59" s="12"/>
      <c r="D59" s="12"/>
      <c r="G59" s="12"/>
      <c r="H59" s="12"/>
      <c r="I59" s="30"/>
      <c r="J59" s="47"/>
      <c r="K59" s="10" t="str">
        <f>IF(H62&gt;H63,G62,G63)</f>
        <v>ÇAĞLA PINAR UTKUTUĞ</v>
      </c>
      <c r="L59" s="28"/>
      <c r="M59" s="19"/>
      <c r="N59" s="19"/>
      <c r="O59" s="12"/>
      <c r="P59" s="12"/>
      <c r="S59" s="12"/>
      <c r="U59" s="30"/>
    </row>
    <row r="60" spans="1:21" ht="9" customHeight="1">
      <c r="A60" s="4"/>
      <c r="B60" s="41" t="s">
        <v>8</v>
      </c>
      <c r="C60" s="10" t="s">
        <v>25</v>
      </c>
      <c r="D60" s="25"/>
      <c r="G60" s="12"/>
      <c r="H60" s="12"/>
      <c r="I60" s="30"/>
      <c r="K60" s="12"/>
      <c r="L60" s="12"/>
      <c r="O60" s="12"/>
      <c r="P60" s="12"/>
      <c r="S60" s="12"/>
      <c r="U60" s="30"/>
    </row>
    <row r="61" spans="1:21" ht="9" customHeight="1" thickBot="1">
      <c r="A61" s="4"/>
      <c r="B61" s="42"/>
      <c r="C61" s="11" t="s">
        <v>33</v>
      </c>
      <c r="D61" s="28"/>
      <c r="E61" s="29"/>
      <c r="F61" s="19"/>
      <c r="G61" s="13"/>
      <c r="H61" s="13"/>
      <c r="I61" s="30"/>
      <c r="K61" s="12"/>
      <c r="L61" s="12"/>
      <c r="O61" s="13"/>
      <c r="P61" s="35"/>
      <c r="Q61" s="36"/>
      <c r="R61" s="36"/>
      <c r="S61" s="13"/>
      <c r="U61" s="30"/>
    </row>
    <row r="62" spans="2:23" ht="9" customHeight="1" thickBot="1">
      <c r="B62" s="1"/>
      <c r="C62" s="13"/>
      <c r="D62" s="13"/>
      <c r="E62" s="30"/>
      <c r="F62" s="46" t="s">
        <v>9</v>
      </c>
      <c r="G62" s="10" t="str">
        <f>IF(D60&gt;D61,C60,C61)</f>
        <v>SERAY BANGUOĞLU</v>
      </c>
      <c r="H62" s="25">
        <v>0</v>
      </c>
      <c r="I62" s="32"/>
      <c r="K62" s="12"/>
      <c r="L62" s="12"/>
      <c r="O62" s="13"/>
      <c r="P62" s="35"/>
      <c r="Q62" s="36"/>
      <c r="R62" s="36"/>
      <c r="S62" s="13"/>
      <c r="U62" s="30"/>
      <c r="W62" s="54" t="s">
        <v>19</v>
      </c>
    </row>
    <row r="63" spans="1:23" ht="9" customHeight="1" thickBot="1">
      <c r="A63" s="5"/>
      <c r="C63" s="12"/>
      <c r="D63" s="12"/>
      <c r="E63" s="30"/>
      <c r="F63" s="47"/>
      <c r="G63" s="10" t="str">
        <f>IF(D64&gt;D65,C64,C65)</f>
        <v>ÇAĞLA PINAR UTKUTUĞ</v>
      </c>
      <c r="H63" s="28">
        <v>3</v>
      </c>
      <c r="K63" s="12"/>
      <c r="L63" s="12"/>
      <c r="O63" s="13"/>
      <c r="P63" s="13"/>
      <c r="Q63" s="19"/>
      <c r="R63" s="19"/>
      <c r="S63" s="13"/>
      <c r="U63" s="30"/>
      <c r="W63" s="49"/>
    </row>
    <row r="64" spans="1:24" ht="9" customHeight="1" thickBot="1">
      <c r="A64" s="4"/>
      <c r="B64" s="50" t="s">
        <v>9</v>
      </c>
      <c r="C64" s="10" t="s">
        <v>25</v>
      </c>
      <c r="D64" s="25"/>
      <c r="E64" s="32"/>
      <c r="G64" s="12"/>
      <c r="H64" s="12"/>
      <c r="K64" s="12"/>
      <c r="L64" s="12"/>
      <c r="O64" s="12"/>
      <c r="P64" s="12"/>
      <c r="S64" s="12"/>
      <c r="U64" s="19"/>
      <c r="V64" s="52" t="s">
        <v>10</v>
      </c>
      <c r="W64" s="17" t="str">
        <f>IF(T34&gt;T35,S34,S35)</f>
        <v>ATİKE ÇALTINER</v>
      </c>
      <c r="X64" s="33">
        <v>1</v>
      </c>
    </row>
    <row r="65" spans="1:24" ht="9" customHeight="1" thickBot="1">
      <c r="A65" s="3" t="s">
        <v>11</v>
      </c>
      <c r="B65" s="51"/>
      <c r="C65" s="11" t="s">
        <v>60</v>
      </c>
      <c r="D65" s="28"/>
      <c r="G65" s="12"/>
      <c r="H65" s="12"/>
      <c r="K65" s="12"/>
      <c r="L65" s="12"/>
      <c r="O65" s="12"/>
      <c r="P65" s="12"/>
      <c r="S65" s="12"/>
      <c r="U65" s="19"/>
      <c r="V65" s="53"/>
      <c r="W65" s="17" t="str">
        <f>IF(T98&gt;T99,S98,S99)</f>
        <v>DUYGU KARACA</v>
      </c>
      <c r="X65" s="34">
        <v>4</v>
      </c>
    </row>
    <row r="66" spans="1:24" ht="9" customHeight="1">
      <c r="A66" s="5"/>
      <c r="C66" s="12"/>
      <c r="D66" s="12"/>
      <c r="G66" s="12"/>
      <c r="H66" s="12"/>
      <c r="K66" s="12"/>
      <c r="L66" s="12"/>
      <c r="O66" s="12"/>
      <c r="P66" s="12"/>
      <c r="S66" s="12"/>
      <c r="U66" s="19"/>
      <c r="V66" s="39"/>
      <c r="W66" s="19"/>
      <c r="X66" s="19"/>
    </row>
    <row r="67" spans="3:24" ht="9" customHeight="1" thickBot="1">
      <c r="C67" s="12"/>
      <c r="D67" s="12"/>
      <c r="G67" s="12"/>
      <c r="H67" s="12"/>
      <c r="I67" s="19"/>
      <c r="J67" s="19"/>
      <c r="K67" s="12"/>
      <c r="L67" s="21"/>
      <c r="M67" s="7"/>
      <c r="N67" s="7"/>
      <c r="O67" s="21"/>
      <c r="P67" s="21"/>
      <c r="Q67" s="7"/>
      <c r="R67" s="7"/>
      <c r="S67" s="21"/>
      <c r="U67" s="19"/>
      <c r="V67" s="40"/>
      <c r="W67" s="19"/>
      <c r="X67" s="19"/>
    </row>
    <row r="68" spans="1:21" ht="9" customHeight="1">
      <c r="A68" s="3" t="s">
        <v>12</v>
      </c>
      <c r="B68" s="41" t="s">
        <v>2</v>
      </c>
      <c r="C68" s="10" t="s">
        <v>25</v>
      </c>
      <c r="D68" s="25"/>
      <c r="G68" s="12"/>
      <c r="H68" s="37"/>
      <c r="I68" s="19"/>
      <c r="J68" s="19"/>
      <c r="K68" s="12"/>
      <c r="L68" s="21"/>
      <c r="M68" s="7"/>
      <c r="N68" s="7"/>
      <c r="O68" s="21"/>
      <c r="P68" s="21"/>
      <c r="Q68" s="7"/>
      <c r="R68" s="7"/>
      <c r="S68" s="21"/>
      <c r="U68" s="30"/>
    </row>
    <row r="69" spans="1:21" ht="9" customHeight="1" thickBot="1">
      <c r="A69" s="4"/>
      <c r="B69" s="42"/>
      <c r="C69" s="11" t="s">
        <v>64</v>
      </c>
      <c r="D69" s="28"/>
      <c r="E69" s="29"/>
      <c r="G69" s="14"/>
      <c r="H69" s="12"/>
      <c r="K69" s="12"/>
      <c r="L69" s="21"/>
      <c r="M69" s="7"/>
      <c r="N69" s="7"/>
      <c r="O69" s="21"/>
      <c r="P69" s="21"/>
      <c r="Q69" s="7"/>
      <c r="R69" s="7"/>
      <c r="S69" s="21"/>
      <c r="U69" s="30"/>
    </row>
    <row r="70" spans="3:21" ht="9" customHeight="1" thickBot="1">
      <c r="C70" s="12"/>
      <c r="D70" s="12"/>
      <c r="E70" s="30"/>
      <c r="F70" s="46" t="s">
        <v>2</v>
      </c>
      <c r="G70" s="10" t="str">
        <f>IF(D68&gt;D69,C68,C69)</f>
        <v>MİNE ALOĞLU</v>
      </c>
      <c r="H70" s="25">
        <v>1</v>
      </c>
      <c r="I70" s="38"/>
      <c r="J70" s="38"/>
      <c r="K70" s="12"/>
      <c r="L70" s="12"/>
      <c r="O70" s="12"/>
      <c r="P70" s="12"/>
      <c r="S70" s="12"/>
      <c r="U70" s="30"/>
    </row>
    <row r="71" spans="3:21" ht="9" customHeight="1" thickBot="1">
      <c r="C71" s="12"/>
      <c r="D71" s="12"/>
      <c r="E71" s="30"/>
      <c r="F71" s="47"/>
      <c r="G71" s="10" t="str">
        <f>IF(D72&gt;D73,C72,C73)</f>
        <v>İLAYDA GÖZDE US</v>
      </c>
      <c r="H71" s="28">
        <v>3</v>
      </c>
      <c r="I71" s="30"/>
      <c r="K71" s="12"/>
      <c r="L71" s="12"/>
      <c r="O71" s="12"/>
      <c r="P71" s="12"/>
      <c r="S71" s="12"/>
      <c r="U71" s="30"/>
    </row>
    <row r="72" spans="1:21" ht="9" customHeight="1">
      <c r="A72" s="4"/>
      <c r="B72" s="41" t="s">
        <v>3</v>
      </c>
      <c r="C72" s="10" t="s">
        <v>29</v>
      </c>
      <c r="D72" s="25">
        <v>3</v>
      </c>
      <c r="E72" s="32"/>
      <c r="G72" s="12"/>
      <c r="H72" s="12"/>
      <c r="I72" s="30"/>
      <c r="K72" s="12"/>
      <c r="L72" s="12"/>
      <c r="O72" s="12"/>
      <c r="P72" s="12"/>
      <c r="S72" s="12"/>
      <c r="U72" s="30"/>
    </row>
    <row r="73" spans="1:21" ht="8.25" customHeight="1" thickBot="1">
      <c r="A73" s="4"/>
      <c r="B73" s="42"/>
      <c r="C73" s="11" t="s">
        <v>38</v>
      </c>
      <c r="D73" s="28">
        <v>0</v>
      </c>
      <c r="G73" s="12"/>
      <c r="H73" s="12"/>
      <c r="I73" s="30"/>
      <c r="K73" s="14"/>
      <c r="L73" s="12"/>
      <c r="O73" s="12"/>
      <c r="P73" s="12"/>
      <c r="S73" s="12"/>
      <c r="U73" s="30"/>
    </row>
    <row r="74" spans="2:21" ht="9" customHeight="1" thickBot="1">
      <c r="B74" s="1"/>
      <c r="C74" s="13"/>
      <c r="D74" s="13"/>
      <c r="G74" s="12"/>
      <c r="H74" s="12"/>
      <c r="I74" s="30"/>
      <c r="J74" s="46" t="s">
        <v>6</v>
      </c>
      <c r="K74" s="10" t="str">
        <f>IF(H70&gt;H71,G70,G71)</f>
        <v>İLAYDA GÖZDE US</v>
      </c>
      <c r="L74" s="25">
        <v>1</v>
      </c>
      <c r="M74" s="19"/>
      <c r="N74" s="19"/>
      <c r="O74" s="12"/>
      <c r="P74" s="12"/>
      <c r="S74" s="12"/>
      <c r="U74" s="30"/>
    </row>
    <row r="75" spans="1:21" ht="8.25" customHeight="1" thickBot="1">
      <c r="A75" s="5"/>
      <c r="C75" s="12"/>
      <c r="D75" s="12"/>
      <c r="G75" s="12"/>
      <c r="H75" s="12"/>
      <c r="I75" s="30"/>
      <c r="J75" s="47"/>
      <c r="K75" s="10" t="str">
        <f>IF(H78&gt;H79,G78,G79)</f>
        <v>DUYGU KARACA</v>
      </c>
      <c r="L75" s="28">
        <v>3</v>
      </c>
      <c r="M75" s="29"/>
      <c r="N75" s="19"/>
      <c r="O75" s="12"/>
      <c r="P75" s="12"/>
      <c r="S75" s="12"/>
      <c r="U75" s="30"/>
    </row>
    <row r="76" spans="1:21" ht="9" customHeight="1">
      <c r="A76" s="4"/>
      <c r="B76" s="41" t="s">
        <v>4</v>
      </c>
      <c r="C76" s="10" t="s">
        <v>25</v>
      </c>
      <c r="D76" s="25"/>
      <c r="G76" s="12"/>
      <c r="H76" s="12"/>
      <c r="I76" s="30"/>
      <c r="J76" s="19"/>
      <c r="K76" s="13"/>
      <c r="L76" s="13"/>
      <c r="M76" s="30"/>
      <c r="N76" s="19"/>
      <c r="O76" s="12"/>
      <c r="P76" s="12"/>
      <c r="S76" s="12"/>
      <c r="U76" s="30"/>
    </row>
    <row r="77" spans="1:21" ht="9" customHeight="1" thickBot="1">
      <c r="A77" s="4"/>
      <c r="B77" s="42"/>
      <c r="C77" s="11" t="s">
        <v>45</v>
      </c>
      <c r="D77" s="28"/>
      <c r="E77" s="29"/>
      <c r="G77" s="12"/>
      <c r="H77" s="12"/>
      <c r="I77" s="30"/>
      <c r="J77" s="19"/>
      <c r="K77" s="13"/>
      <c r="L77" s="13"/>
      <c r="M77" s="30"/>
      <c r="N77" s="19"/>
      <c r="O77" s="12"/>
      <c r="P77" s="12"/>
      <c r="S77" s="12"/>
      <c r="U77" s="30"/>
    </row>
    <row r="78" spans="1:21" ht="9" customHeight="1" thickBot="1">
      <c r="A78" s="5"/>
      <c r="B78" s="1"/>
      <c r="C78" s="13"/>
      <c r="D78" s="13"/>
      <c r="E78" s="30"/>
      <c r="F78" s="46" t="s">
        <v>3</v>
      </c>
      <c r="G78" s="10" t="str">
        <f>IF(D76&gt;D77,C76,C77)</f>
        <v>DUYGU KARACA</v>
      </c>
      <c r="H78" s="25">
        <v>3</v>
      </c>
      <c r="I78" s="32"/>
      <c r="J78" s="19"/>
      <c r="K78" s="13"/>
      <c r="L78" s="13"/>
      <c r="M78" s="30"/>
      <c r="N78" s="19"/>
      <c r="O78" s="12"/>
      <c r="P78" s="12"/>
      <c r="S78" s="12"/>
      <c r="U78" s="30"/>
    </row>
    <row r="79" spans="3:21" ht="9" customHeight="1" thickBot="1">
      <c r="C79" s="12"/>
      <c r="D79" s="12"/>
      <c r="E79" s="30"/>
      <c r="F79" s="47"/>
      <c r="G79" s="10" t="str">
        <f>IF(D80&gt;D81,C80,C81)</f>
        <v>EZGİ AYAN</v>
      </c>
      <c r="H79" s="28">
        <v>0</v>
      </c>
      <c r="J79" s="19"/>
      <c r="K79" s="13"/>
      <c r="L79" s="13"/>
      <c r="M79" s="30"/>
      <c r="N79" s="19"/>
      <c r="O79" s="12"/>
      <c r="P79" s="12"/>
      <c r="S79" s="12"/>
      <c r="U79" s="30"/>
    </row>
    <row r="80" spans="1:21" ht="9" customHeight="1">
      <c r="A80" s="4"/>
      <c r="B80" s="41" t="s">
        <v>5</v>
      </c>
      <c r="C80" s="10" t="s">
        <v>25</v>
      </c>
      <c r="D80" s="25"/>
      <c r="E80" s="32"/>
      <c r="G80" s="12"/>
      <c r="H80" s="12"/>
      <c r="J80" s="19"/>
      <c r="K80" s="13"/>
      <c r="L80" s="13"/>
      <c r="M80" s="30"/>
      <c r="N80" s="19"/>
      <c r="O80" s="12"/>
      <c r="P80" s="12"/>
      <c r="S80" s="12"/>
      <c r="U80" s="30"/>
    </row>
    <row r="81" spans="1:21" ht="9" customHeight="1" thickBot="1">
      <c r="A81" s="4"/>
      <c r="B81" s="42"/>
      <c r="C81" s="11" t="s">
        <v>63</v>
      </c>
      <c r="D81" s="28"/>
      <c r="G81" s="12"/>
      <c r="H81" s="12"/>
      <c r="J81" s="19"/>
      <c r="K81" s="13"/>
      <c r="L81" s="13"/>
      <c r="M81" s="30"/>
      <c r="N81" s="19"/>
      <c r="O81" s="14"/>
      <c r="P81" s="12"/>
      <c r="S81" s="12"/>
      <c r="U81" s="30"/>
    </row>
    <row r="82" spans="2:21" ht="9" customHeight="1" thickBot="1">
      <c r="B82" s="1"/>
      <c r="C82" s="13"/>
      <c r="D82" s="13"/>
      <c r="G82" s="12"/>
      <c r="H82" s="12"/>
      <c r="J82" s="19"/>
      <c r="K82" s="13"/>
      <c r="L82" s="13"/>
      <c r="M82" s="30"/>
      <c r="N82" s="46" t="s">
        <v>4</v>
      </c>
      <c r="O82" s="10" t="str">
        <f>IF(L74&gt;L75,K74,K75)</f>
        <v>DUYGU KARACA</v>
      </c>
      <c r="P82" s="25">
        <v>3</v>
      </c>
      <c r="S82" s="12"/>
      <c r="U82" s="30"/>
    </row>
    <row r="83" spans="3:21" ht="9" customHeight="1" thickBot="1">
      <c r="C83" s="12"/>
      <c r="D83" s="12"/>
      <c r="G83" s="12"/>
      <c r="H83" s="12"/>
      <c r="J83" s="19"/>
      <c r="K83" s="13"/>
      <c r="L83" s="13"/>
      <c r="M83" s="30"/>
      <c r="N83" s="47"/>
      <c r="O83" s="10" t="str">
        <f>IF(L90&gt;L91,K90,K91)</f>
        <v>MÜRVET ÇALIK</v>
      </c>
      <c r="P83" s="28">
        <v>0</v>
      </c>
      <c r="Q83" s="29"/>
      <c r="S83" s="12"/>
      <c r="U83" s="30"/>
    </row>
    <row r="84" spans="1:21" ht="8.25" customHeight="1">
      <c r="A84" s="4"/>
      <c r="B84" s="41" t="s">
        <v>6</v>
      </c>
      <c r="C84" s="10" t="s">
        <v>25</v>
      </c>
      <c r="D84" s="25"/>
      <c r="G84" s="12"/>
      <c r="H84" s="12"/>
      <c r="J84" s="19"/>
      <c r="K84" s="13"/>
      <c r="L84" s="13"/>
      <c r="M84" s="30"/>
      <c r="N84" s="19"/>
      <c r="O84" s="12"/>
      <c r="P84" s="12"/>
      <c r="Q84" s="30"/>
      <c r="S84" s="12"/>
      <c r="U84" s="30"/>
    </row>
    <row r="85" spans="1:21" ht="9" customHeight="1" thickBot="1">
      <c r="A85" s="4"/>
      <c r="B85" s="42"/>
      <c r="C85" s="11" t="s">
        <v>67</v>
      </c>
      <c r="D85" s="28"/>
      <c r="E85" s="29"/>
      <c r="G85" s="12"/>
      <c r="H85" s="12"/>
      <c r="J85" s="19"/>
      <c r="K85" s="13"/>
      <c r="L85" s="13"/>
      <c r="M85" s="30"/>
      <c r="N85" s="19"/>
      <c r="O85" s="12"/>
      <c r="P85" s="12"/>
      <c r="Q85" s="30"/>
      <c r="S85" s="12"/>
      <c r="U85" s="30"/>
    </row>
    <row r="86" spans="1:21" ht="9" customHeight="1" thickBot="1">
      <c r="A86" s="6"/>
      <c r="B86" s="1"/>
      <c r="C86" s="13"/>
      <c r="D86" s="13"/>
      <c r="E86" s="30"/>
      <c r="F86" s="46" t="s">
        <v>4</v>
      </c>
      <c r="G86" s="10" t="str">
        <f>IF(D84&gt;D85,C84,C85)</f>
        <v>SEMA KİBAR</v>
      </c>
      <c r="H86" s="25">
        <v>2</v>
      </c>
      <c r="J86" s="19"/>
      <c r="K86" s="13"/>
      <c r="L86" s="13"/>
      <c r="M86" s="30"/>
      <c r="N86" s="19"/>
      <c r="O86" s="12"/>
      <c r="P86" s="12"/>
      <c r="Q86" s="30"/>
      <c r="S86" s="12"/>
      <c r="U86" s="30"/>
    </row>
    <row r="87" spans="1:21" ht="9" customHeight="1" thickBot="1">
      <c r="A87" s="5"/>
      <c r="C87" s="12"/>
      <c r="D87" s="12"/>
      <c r="E87" s="30"/>
      <c r="F87" s="47"/>
      <c r="G87" s="10" t="str">
        <f>IF(D88&gt;D89,C88,C89)</f>
        <v>UĞURUM ACUN</v>
      </c>
      <c r="H87" s="28">
        <v>3</v>
      </c>
      <c r="I87" s="29"/>
      <c r="J87" s="19"/>
      <c r="K87" s="13"/>
      <c r="L87" s="13"/>
      <c r="M87" s="30"/>
      <c r="N87" s="19"/>
      <c r="O87" s="12"/>
      <c r="P87" s="12"/>
      <c r="Q87" s="30"/>
      <c r="S87" s="12"/>
      <c r="U87" s="30"/>
    </row>
    <row r="88" spans="1:21" ht="9" customHeight="1">
      <c r="A88" s="4"/>
      <c r="B88" s="41" t="s">
        <v>7</v>
      </c>
      <c r="C88" s="10" t="s">
        <v>25</v>
      </c>
      <c r="D88" s="25"/>
      <c r="E88" s="32"/>
      <c r="G88" s="12"/>
      <c r="H88" s="12"/>
      <c r="I88" s="30"/>
      <c r="J88" s="19"/>
      <c r="K88" s="13"/>
      <c r="L88" s="13"/>
      <c r="M88" s="30"/>
      <c r="N88" s="19"/>
      <c r="O88" s="12"/>
      <c r="P88" s="12"/>
      <c r="Q88" s="30"/>
      <c r="S88" s="12"/>
      <c r="U88" s="30"/>
    </row>
    <row r="89" spans="1:21" ht="9" customHeight="1" thickBot="1">
      <c r="A89" s="4"/>
      <c r="B89" s="42"/>
      <c r="C89" s="11" t="s">
        <v>78</v>
      </c>
      <c r="D89" s="28"/>
      <c r="G89" s="12"/>
      <c r="H89" s="12"/>
      <c r="I89" s="30"/>
      <c r="J89" s="19"/>
      <c r="K89" s="13"/>
      <c r="L89" s="13"/>
      <c r="M89" s="30"/>
      <c r="N89" s="19"/>
      <c r="O89" s="12"/>
      <c r="P89" s="12"/>
      <c r="Q89" s="30"/>
      <c r="S89" s="12"/>
      <c r="U89" s="30"/>
    </row>
    <row r="90" spans="1:21" ht="9" customHeight="1" thickBot="1">
      <c r="A90" s="5"/>
      <c r="B90" s="1"/>
      <c r="C90" s="13"/>
      <c r="D90" s="13"/>
      <c r="G90" s="12"/>
      <c r="H90" s="12"/>
      <c r="I90" s="30"/>
      <c r="J90" s="46" t="s">
        <v>7</v>
      </c>
      <c r="K90" s="10" t="str">
        <f>IF(H86&gt;H87,G86,G87)</f>
        <v>UĞURUM ACUN</v>
      </c>
      <c r="L90" s="25">
        <v>2</v>
      </c>
      <c r="M90" s="32"/>
      <c r="N90" s="19"/>
      <c r="O90" s="12"/>
      <c r="P90" s="12"/>
      <c r="Q90" s="30"/>
      <c r="S90" s="12"/>
      <c r="U90" s="30"/>
    </row>
    <row r="91" spans="1:21" ht="9" customHeight="1" thickBot="1">
      <c r="A91" s="6"/>
      <c r="C91" s="12"/>
      <c r="D91" s="12"/>
      <c r="G91" s="12"/>
      <c r="H91" s="12"/>
      <c r="I91" s="30"/>
      <c r="J91" s="47"/>
      <c r="K91" s="10" t="str">
        <f>IF(H94&gt;H95,G94,G95)</f>
        <v>MÜRVET ÇALIK</v>
      </c>
      <c r="L91" s="28">
        <v>3</v>
      </c>
      <c r="M91" s="19"/>
      <c r="N91" s="19"/>
      <c r="O91" s="12"/>
      <c r="P91" s="12"/>
      <c r="Q91" s="30"/>
      <c r="S91" s="12"/>
      <c r="U91" s="30"/>
    </row>
    <row r="92" spans="1:21" ht="9" customHeight="1">
      <c r="A92" s="4"/>
      <c r="B92" s="41" t="s">
        <v>8</v>
      </c>
      <c r="C92" s="10" t="s">
        <v>25</v>
      </c>
      <c r="D92" s="25"/>
      <c r="G92" s="12"/>
      <c r="H92" s="12"/>
      <c r="I92" s="30"/>
      <c r="J92" s="19"/>
      <c r="K92" s="16"/>
      <c r="L92" s="19"/>
      <c r="M92" s="19"/>
      <c r="N92" s="19"/>
      <c r="O92" s="12"/>
      <c r="P92" s="12"/>
      <c r="Q92" s="30"/>
      <c r="S92" s="12"/>
      <c r="U92" s="30"/>
    </row>
    <row r="93" spans="1:21" ht="9" customHeight="1" thickBot="1">
      <c r="A93" s="4"/>
      <c r="B93" s="42"/>
      <c r="C93" s="11" t="s">
        <v>58</v>
      </c>
      <c r="D93" s="28"/>
      <c r="E93" s="29"/>
      <c r="G93" s="12"/>
      <c r="H93" s="12"/>
      <c r="I93" s="30"/>
      <c r="J93" s="19"/>
      <c r="K93" s="16"/>
      <c r="L93" s="19"/>
      <c r="M93" s="19"/>
      <c r="N93" s="19"/>
      <c r="O93" s="12"/>
      <c r="P93" s="12"/>
      <c r="Q93" s="30"/>
      <c r="S93" s="12"/>
      <c r="U93" s="30"/>
    </row>
    <row r="94" spans="1:21" ht="9" customHeight="1" thickBot="1">
      <c r="A94" s="6"/>
      <c r="B94" s="1"/>
      <c r="C94" s="13"/>
      <c r="D94" s="13"/>
      <c r="E94" s="30"/>
      <c r="F94" s="46" t="s">
        <v>5</v>
      </c>
      <c r="G94" s="10" t="str">
        <f>IF(D92&gt;D93,C92,C93)</f>
        <v>SEÇİL TOROS</v>
      </c>
      <c r="H94" s="25">
        <v>1</v>
      </c>
      <c r="I94" s="32"/>
      <c r="J94" s="19"/>
      <c r="K94" s="16"/>
      <c r="L94" s="19"/>
      <c r="M94" s="19"/>
      <c r="N94" s="19"/>
      <c r="O94" s="12"/>
      <c r="P94" s="12"/>
      <c r="Q94" s="30"/>
      <c r="S94" s="12"/>
      <c r="U94" s="30"/>
    </row>
    <row r="95" spans="1:21" ht="9" customHeight="1" thickBot="1">
      <c r="A95" s="6"/>
      <c r="C95" s="12"/>
      <c r="D95" s="12"/>
      <c r="E95" s="30"/>
      <c r="F95" s="47"/>
      <c r="G95" s="10" t="str">
        <f>IF(D96&gt;D97,C96,C97)</f>
        <v>MÜRVET ÇALIK</v>
      </c>
      <c r="H95" s="28">
        <v>3</v>
      </c>
      <c r="J95" s="19"/>
      <c r="K95" s="16"/>
      <c r="L95" s="19"/>
      <c r="M95" s="19"/>
      <c r="N95" s="19"/>
      <c r="O95" s="12"/>
      <c r="P95" s="12"/>
      <c r="Q95" s="30"/>
      <c r="S95" s="12"/>
      <c r="U95" s="30"/>
    </row>
    <row r="96" spans="1:21" ht="9" customHeight="1">
      <c r="A96" s="4"/>
      <c r="B96" s="41" t="s">
        <v>9</v>
      </c>
      <c r="C96" s="10" t="s">
        <v>25</v>
      </c>
      <c r="D96" s="25"/>
      <c r="E96" s="32"/>
      <c r="G96" s="12"/>
      <c r="H96" s="12"/>
      <c r="J96" s="19"/>
      <c r="K96" s="16"/>
      <c r="L96" s="19"/>
      <c r="M96" s="19"/>
      <c r="N96" s="19"/>
      <c r="O96" s="12"/>
      <c r="P96" s="12"/>
      <c r="Q96" s="30"/>
      <c r="S96" s="12"/>
      <c r="U96" s="30"/>
    </row>
    <row r="97" spans="1:21" ht="9" customHeight="1" thickBot="1">
      <c r="A97" s="4"/>
      <c r="B97" s="42"/>
      <c r="C97" s="11" t="s">
        <v>22</v>
      </c>
      <c r="D97" s="28"/>
      <c r="G97" s="12"/>
      <c r="H97" s="12"/>
      <c r="J97" s="19"/>
      <c r="K97" s="16"/>
      <c r="L97" s="19"/>
      <c r="M97" s="19"/>
      <c r="N97" s="19"/>
      <c r="O97" s="12"/>
      <c r="P97" s="12"/>
      <c r="Q97" s="30"/>
      <c r="S97" s="14"/>
      <c r="U97" s="30"/>
    </row>
    <row r="98" spans="2:21" ht="9" customHeight="1" thickBot="1">
      <c r="B98" s="1"/>
      <c r="C98" s="13"/>
      <c r="D98" s="13"/>
      <c r="G98" s="12"/>
      <c r="H98" s="12"/>
      <c r="J98" s="19"/>
      <c r="K98" s="16"/>
      <c r="L98" s="19"/>
      <c r="M98" s="19"/>
      <c r="N98" s="19"/>
      <c r="O98" s="12"/>
      <c r="P98" s="12"/>
      <c r="Q98" s="30"/>
      <c r="R98" s="46" t="s">
        <v>10</v>
      </c>
      <c r="S98" s="10" t="str">
        <f>IF(P82&gt;P83,O82,O83)</f>
        <v>DUYGU KARACA</v>
      </c>
      <c r="T98" s="33">
        <v>4</v>
      </c>
      <c r="U98" s="32"/>
    </row>
    <row r="99" spans="3:20" ht="9" customHeight="1" thickBot="1">
      <c r="C99" s="12"/>
      <c r="D99" s="12"/>
      <c r="G99" s="12"/>
      <c r="H99" s="12"/>
      <c r="J99" s="19"/>
      <c r="K99" s="16"/>
      <c r="L99" s="19"/>
      <c r="M99" s="19"/>
      <c r="N99" s="19"/>
      <c r="O99" s="12"/>
      <c r="P99" s="12"/>
      <c r="Q99" s="30"/>
      <c r="R99" s="47"/>
      <c r="S99" s="10" t="str">
        <f>IF(P114&gt;P115,O114,O115)</f>
        <v>YEŞİM YILMAZ</v>
      </c>
      <c r="T99" s="34">
        <v>3</v>
      </c>
    </row>
    <row r="100" spans="1:17" ht="9" customHeight="1">
      <c r="A100" s="4"/>
      <c r="B100" s="41" t="s">
        <v>2</v>
      </c>
      <c r="C100" s="10" t="s">
        <v>25</v>
      </c>
      <c r="D100" s="25"/>
      <c r="G100" s="12"/>
      <c r="H100" s="12"/>
      <c r="J100" s="19"/>
      <c r="K100" s="16"/>
      <c r="L100" s="19"/>
      <c r="M100" s="19"/>
      <c r="N100" s="19"/>
      <c r="O100" s="12"/>
      <c r="P100" s="12"/>
      <c r="Q100" s="30"/>
    </row>
    <row r="101" spans="1:17" ht="9" customHeight="1" thickBot="1">
      <c r="A101" s="4"/>
      <c r="B101" s="42"/>
      <c r="C101" s="11" t="s">
        <v>42</v>
      </c>
      <c r="D101" s="28"/>
      <c r="E101" s="29"/>
      <c r="G101" s="12"/>
      <c r="H101" s="12"/>
      <c r="J101" s="19"/>
      <c r="K101" s="16"/>
      <c r="L101" s="19"/>
      <c r="M101" s="19"/>
      <c r="N101" s="19"/>
      <c r="O101" s="12"/>
      <c r="P101" s="12"/>
      <c r="Q101" s="30"/>
    </row>
    <row r="102" spans="3:17" ht="9" customHeight="1" thickBot="1">
      <c r="C102" s="12"/>
      <c r="D102" s="13"/>
      <c r="E102" s="30"/>
      <c r="F102" s="46" t="s">
        <v>6</v>
      </c>
      <c r="G102" s="10" t="str">
        <f>IF(D100&gt;D101,C100,C101)</f>
        <v>YEŞİM YILMAZ</v>
      </c>
      <c r="H102" s="25">
        <v>3</v>
      </c>
      <c r="J102" s="19"/>
      <c r="K102" s="16"/>
      <c r="L102" s="19"/>
      <c r="M102" s="19"/>
      <c r="N102" s="19"/>
      <c r="O102" s="12"/>
      <c r="P102" s="12"/>
      <c r="Q102" s="30"/>
    </row>
    <row r="103" spans="3:17" ht="9" customHeight="1" thickBot="1">
      <c r="C103" s="12"/>
      <c r="D103" s="12"/>
      <c r="E103" s="30"/>
      <c r="F103" s="47"/>
      <c r="G103" s="10" t="str">
        <f>IF(D104&gt;D105,C104,C105)</f>
        <v>ÖZNUR PORSUK</v>
      </c>
      <c r="H103" s="28">
        <v>0</v>
      </c>
      <c r="I103" s="29"/>
      <c r="J103" s="19"/>
      <c r="K103" s="16"/>
      <c r="L103" s="19"/>
      <c r="M103" s="19"/>
      <c r="N103" s="19"/>
      <c r="O103" s="12"/>
      <c r="P103" s="12"/>
      <c r="Q103" s="30"/>
    </row>
    <row r="104" spans="1:17" ht="9" customHeight="1">
      <c r="A104" s="4"/>
      <c r="B104" s="41" t="s">
        <v>3</v>
      </c>
      <c r="C104" s="10" t="s">
        <v>71</v>
      </c>
      <c r="D104" s="25">
        <v>3</v>
      </c>
      <c r="E104" s="32"/>
      <c r="G104" s="12"/>
      <c r="H104" s="12"/>
      <c r="I104" s="30"/>
      <c r="J104" s="19"/>
      <c r="K104" s="16"/>
      <c r="L104" s="19"/>
      <c r="M104" s="19"/>
      <c r="N104" s="19"/>
      <c r="O104" s="12"/>
      <c r="P104" s="12"/>
      <c r="Q104" s="30"/>
    </row>
    <row r="105" spans="1:17" ht="9" customHeight="1" thickBot="1">
      <c r="A105" s="4"/>
      <c r="B105" s="42"/>
      <c r="C105" s="11" t="s">
        <v>53</v>
      </c>
      <c r="D105" s="28">
        <v>2</v>
      </c>
      <c r="G105" s="12"/>
      <c r="H105" s="12"/>
      <c r="I105" s="30"/>
      <c r="J105" s="19"/>
      <c r="K105" s="16"/>
      <c r="L105" s="19"/>
      <c r="M105" s="19"/>
      <c r="N105" s="19"/>
      <c r="O105" s="12"/>
      <c r="P105" s="12"/>
      <c r="Q105" s="30"/>
    </row>
    <row r="106" spans="2:17" ht="9" customHeight="1" thickBot="1">
      <c r="B106" s="1"/>
      <c r="C106" s="13"/>
      <c r="D106" s="13"/>
      <c r="G106" s="12"/>
      <c r="H106" s="12"/>
      <c r="I106" s="30"/>
      <c r="J106" s="46" t="s">
        <v>8</v>
      </c>
      <c r="K106" s="17" t="str">
        <f>IF(H102&gt;H103,G102,G103)</f>
        <v>YEŞİM YILMAZ</v>
      </c>
      <c r="L106" s="33">
        <v>3</v>
      </c>
      <c r="M106" s="19"/>
      <c r="N106" s="19"/>
      <c r="O106" s="12"/>
      <c r="P106" s="12"/>
      <c r="Q106" s="30"/>
    </row>
    <row r="107" spans="3:17" ht="11.25" customHeight="1" thickBot="1">
      <c r="C107" s="12"/>
      <c r="D107" s="12"/>
      <c r="G107" s="12"/>
      <c r="H107" s="12"/>
      <c r="I107" s="30"/>
      <c r="J107" s="47"/>
      <c r="K107" s="17" t="str">
        <f>IF(H110&gt;H111,G110,G111)</f>
        <v>SEDA UZUNCA</v>
      </c>
      <c r="L107" s="34">
        <v>0</v>
      </c>
      <c r="M107" s="29"/>
      <c r="N107" s="19"/>
      <c r="O107" s="12"/>
      <c r="P107" s="12"/>
      <c r="Q107" s="30"/>
    </row>
    <row r="108" spans="1:17" ht="9" customHeight="1">
      <c r="A108" s="4"/>
      <c r="B108" s="41" t="s">
        <v>4</v>
      </c>
      <c r="C108" s="10" t="s">
        <v>25</v>
      </c>
      <c r="D108" s="25"/>
      <c r="G108" s="12"/>
      <c r="H108" s="12"/>
      <c r="I108" s="30"/>
      <c r="J108" s="19"/>
      <c r="K108" s="16"/>
      <c r="L108" s="19"/>
      <c r="M108" s="30"/>
      <c r="N108" s="19"/>
      <c r="O108" s="12"/>
      <c r="P108" s="12"/>
      <c r="Q108" s="30"/>
    </row>
    <row r="109" spans="1:17" ht="9" customHeight="1" thickBot="1">
      <c r="A109" s="4"/>
      <c r="B109" s="42"/>
      <c r="C109" s="11" t="s">
        <v>44</v>
      </c>
      <c r="D109" s="28"/>
      <c r="E109" s="29"/>
      <c r="G109" s="12"/>
      <c r="H109" s="12"/>
      <c r="I109" s="30"/>
      <c r="J109" s="19"/>
      <c r="K109" s="16"/>
      <c r="L109" s="19"/>
      <c r="M109" s="30"/>
      <c r="N109" s="19"/>
      <c r="O109" s="12"/>
      <c r="P109" s="12"/>
      <c r="Q109" s="30"/>
    </row>
    <row r="110" spans="2:17" ht="9" customHeight="1" thickBot="1">
      <c r="B110" s="1"/>
      <c r="C110" s="13"/>
      <c r="D110" s="13"/>
      <c r="E110" s="30"/>
      <c r="F110" s="46" t="s">
        <v>7</v>
      </c>
      <c r="G110" s="10" t="str">
        <f>IF(D108&gt;D109,C108,C109)</f>
        <v>SİBEL ALUMUR</v>
      </c>
      <c r="H110" s="25">
        <v>0</v>
      </c>
      <c r="I110" s="32"/>
      <c r="J110" s="19"/>
      <c r="K110" s="16"/>
      <c r="L110" s="19"/>
      <c r="M110" s="30"/>
      <c r="N110" s="19"/>
      <c r="O110" s="12"/>
      <c r="P110" s="12"/>
      <c r="Q110" s="30"/>
    </row>
    <row r="111" spans="3:17" ht="9" customHeight="1" thickBot="1">
      <c r="C111" s="12"/>
      <c r="D111" s="12"/>
      <c r="E111" s="30"/>
      <c r="F111" s="47"/>
      <c r="G111" s="10" t="str">
        <f>IF(D112&gt;D113,C112,C113)</f>
        <v>SEDA UZUNCA</v>
      </c>
      <c r="H111" s="28">
        <v>3</v>
      </c>
      <c r="J111" s="19"/>
      <c r="K111" s="16"/>
      <c r="L111" s="19"/>
      <c r="M111" s="30"/>
      <c r="N111" s="19"/>
      <c r="O111" s="12"/>
      <c r="P111" s="12"/>
      <c r="Q111" s="30"/>
    </row>
    <row r="112" spans="1:17" ht="9" customHeight="1">
      <c r="A112" s="4"/>
      <c r="B112" s="41" t="s">
        <v>5</v>
      </c>
      <c r="C112" s="10" t="s">
        <v>25</v>
      </c>
      <c r="D112" s="25"/>
      <c r="E112" s="32"/>
      <c r="G112" s="12"/>
      <c r="H112" s="12"/>
      <c r="J112" s="19"/>
      <c r="K112" s="16"/>
      <c r="L112" s="19"/>
      <c r="M112" s="30"/>
      <c r="N112" s="19"/>
      <c r="O112" s="12"/>
      <c r="P112" s="12"/>
      <c r="Q112" s="30"/>
    </row>
    <row r="113" spans="1:17" ht="9" customHeight="1" thickBot="1">
      <c r="A113" s="4"/>
      <c r="B113" s="42"/>
      <c r="C113" s="11" t="s">
        <v>27</v>
      </c>
      <c r="D113" s="28"/>
      <c r="G113" s="12"/>
      <c r="H113" s="12"/>
      <c r="J113" s="19"/>
      <c r="K113" s="16"/>
      <c r="L113" s="19"/>
      <c r="M113" s="30"/>
      <c r="N113" s="19"/>
      <c r="O113" s="12"/>
      <c r="P113" s="12"/>
      <c r="Q113" s="30"/>
    </row>
    <row r="114" spans="2:17" ht="9" customHeight="1" thickBot="1">
      <c r="B114" s="1"/>
      <c r="C114" s="13"/>
      <c r="D114" s="13"/>
      <c r="G114" s="12"/>
      <c r="H114" s="12"/>
      <c r="J114" s="19"/>
      <c r="K114" s="16"/>
      <c r="L114" s="19"/>
      <c r="M114" s="30"/>
      <c r="N114" s="46" t="s">
        <v>5</v>
      </c>
      <c r="O114" s="10" t="str">
        <f>IF(L106&gt;L107,K106,K107)</f>
        <v>YEŞİM YILMAZ</v>
      </c>
      <c r="P114" s="25">
        <v>3</v>
      </c>
      <c r="Q114" s="32"/>
    </row>
    <row r="115" spans="3:16" ht="8.25" customHeight="1" thickBot="1">
      <c r="C115" s="12"/>
      <c r="D115" s="12"/>
      <c r="G115" s="12"/>
      <c r="H115" s="12"/>
      <c r="J115" s="19"/>
      <c r="K115" s="16"/>
      <c r="L115" s="19"/>
      <c r="M115" s="30"/>
      <c r="N115" s="47"/>
      <c r="O115" s="10" t="str">
        <f>IF(L122&gt;L123,K122,K123)</f>
        <v>MÜGE ŞENDUR</v>
      </c>
      <c r="P115" s="28">
        <v>0</v>
      </c>
    </row>
    <row r="116" spans="1:14" ht="9" customHeight="1">
      <c r="A116" s="4"/>
      <c r="B116" s="41" t="s">
        <v>6</v>
      </c>
      <c r="C116" s="10" t="s">
        <v>25</v>
      </c>
      <c r="D116" s="25"/>
      <c r="G116" s="12"/>
      <c r="H116" s="12"/>
      <c r="J116" s="19"/>
      <c r="K116" s="16"/>
      <c r="L116" s="19"/>
      <c r="M116" s="30"/>
      <c r="N116" s="19"/>
    </row>
    <row r="117" spans="1:14" ht="9" customHeight="1" thickBot="1">
      <c r="A117" s="4"/>
      <c r="B117" s="42"/>
      <c r="C117" s="11" t="s">
        <v>52</v>
      </c>
      <c r="D117" s="28"/>
      <c r="E117" s="29"/>
      <c r="G117" s="12"/>
      <c r="H117" s="12"/>
      <c r="J117" s="19"/>
      <c r="K117" s="16"/>
      <c r="L117" s="19"/>
      <c r="M117" s="30"/>
      <c r="N117" s="19"/>
    </row>
    <row r="118" spans="2:14" ht="9" customHeight="1" thickBot="1">
      <c r="B118" s="1"/>
      <c r="C118" s="13"/>
      <c r="D118" s="13"/>
      <c r="E118" s="30"/>
      <c r="F118" s="46" t="s">
        <v>8</v>
      </c>
      <c r="G118" s="10" t="str">
        <f>IF(D116&gt;D117,C116,C117)</f>
        <v>MÜGE ŞENDUR</v>
      </c>
      <c r="H118" s="25">
        <v>3</v>
      </c>
      <c r="J118" s="19"/>
      <c r="K118" s="16"/>
      <c r="L118" s="19"/>
      <c r="M118" s="30"/>
      <c r="N118" s="19"/>
    </row>
    <row r="119" spans="3:14" ht="9" customHeight="1" thickBot="1">
      <c r="C119" s="12"/>
      <c r="D119" s="12"/>
      <c r="E119" s="30"/>
      <c r="F119" s="47"/>
      <c r="G119" s="10" t="str">
        <f>IF(D120&gt;D121,C120,C121)</f>
        <v>TUGBA KURTULDU</v>
      </c>
      <c r="H119" s="28">
        <v>0</v>
      </c>
      <c r="I119" s="29"/>
      <c r="J119" s="19"/>
      <c r="K119" s="16"/>
      <c r="L119" s="19"/>
      <c r="M119" s="30"/>
      <c r="N119" s="19"/>
    </row>
    <row r="120" spans="1:14" ht="9" customHeight="1">
      <c r="A120" s="4"/>
      <c r="B120" s="41" t="s">
        <v>7</v>
      </c>
      <c r="C120" s="10" t="s">
        <v>25</v>
      </c>
      <c r="D120" s="25"/>
      <c r="E120" s="32"/>
      <c r="G120" s="12"/>
      <c r="H120" s="12"/>
      <c r="I120" s="30"/>
      <c r="J120" s="19"/>
      <c r="K120" s="16"/>
      <c r="L120" s="19"/>
      <c r="M120" s="30"/>
      <c r="N120" s="19"/>
    </row>
    <row r="121" spans="1:14" ht="9" customHeight="1" thickBot="1">
      <c r="A121" s="4"/>
      <c r="B121" s="42"/>
      <c r="C121" s="11" t="s">
        <v>72</v>
      </c>
      <c r="D121" s="28"/>
      <c r="G121" s="12"/>
      <c r="H121" s="12"/>
      <c r="I121" s="30"/>
      <c r="J121" s="19"/>
      <c r="K121" s="16"/>
      <c r="L121" s="19"/>
      <c r="M121" s="30"/>
      <c r="N121" s="19"/>
    </row>
    <row r="122" spans="2:14" ht="11.25" customHeight="1" thickBot="1">
      <c r="B122" s="1"/>
      <c r="C122" s="13"/>
      <c r="D122" s="13"/>
      <c r="G122" s="12"/>
      <c r="H122" s="12"/>
      <c r="I122" s="30"/>
      <c r="J122" s="46" t="s">
        <v>9</v>
      </c>
      <c r="K122" s="17" t="str">
        <f>IF(H118&gt;H119,G118,G119)</f>
        <v>MÜGE ŞENDUR</v>
      </c>
      <c r="L122" s="33">
        <v>3</v>
      </c>
      <c r="M122" s="32"/>
      <c r="N122" s="19"/>
    </row>
    <row r="123" spans="3:14" ht="11.25" customHeight="1" thickBot="1">
      <c r="C123" s="12"/>
      <c r="D123" s="12"/>
      <c r="G123" s="12"/>
      <c r="H123" s="12"/>
      <c r="I123" s="30"/>
      <c r="J123" s="47"/>
      <c r="K123" s="17"/>
      <c r="L123" s="34"/>
      <c r="M123" s="19"/>
      <c r="N123" s="19"/>
    </row>
    <row r="124" spans="1:9" ht="9" customHeight="1" thickBot="1">
      <c r="A124" s="4"/>
      <c r="B124" s="41" t="s">
        <v>8</v>
      </c>
      <c r="C124" s="10" t="s">
        <v>25</v>
      </c>
      <c r="D124" s="25"/>
      <c r="G124" s="12"/>
      <c r="H124" s="12"/>
      <c r="I124" s="30"/>
    </row>
    <row r="125" spans="1:19" ht="9" customHeight="1" thickBot="1">
      <c r="A125" s="4"/>
      <c r="B125" s="42"/>
      <c r="C125" s="11" t="s">
        <v>35</v>
      </c>
      <c r="D125" s="28"/>
      <c r="E125" s="29"/>
      <c r="F125" s="19"/>
      <c r="G125" s="13"/>
      <c r="H125" s="13"/>
      <c r="I125" s="30"/>
      <c r="P125" s="43" t="s">
        <v>1</v>
      </c>
      <c r="Q125" s="43"/>
      <c r="R125" s="43"/>
      <c r="S125" s="44" t="s">
        <v>45</v>
      </c>
    </row>
    <row r="126" spans="2:19" ht="9.75" customHeight="1" thickBot="1">
      <c r="B126" s="1"/>
      <c r="C126" s="13"/>
      <c r="D126" s="13"/>
      <c r="E126" s="30"/>
      <c r="F126" s="46" t="s">
        <v>9</v>
      </c>
      <c r="G126" s="10" t="str">
        <f>IF(D124&gt;D125,C124,C125)</f>
        <v>MİRAY KÖKTAŞ</v>
      </c>
      <c r="H126" s="25">
        <v>0</v>
      </c>
      <c r="I126" s="32"/>
      <c r="P126" s="43"/>
      <c r="Q126" s="43"/>
      <c r="R126" s="43"/>
      <c r="S126" s="45"/>
    </row>
    <row r="127" spans="3:8" ht="8.25" customHeight="1" thickBot="1">
      <c r="C127" s="12"/>
      <c r="D127" s="12"/>
      <c r="E127" s="30"/>
      <c r="F127" s="47"/>
      <c r="G127" s="10" t="str">
        <f>IF(D128&gt;D129,C128,C129)</f>
        <v>BEYZA ERDOĞMUŞ</v>
      </c>
      <c r="H127" s="28">
        <v>0</v>
      </c>
    </row>
    <row r="128" spans="1:5" ht="9" customHeight="1">
      <c r="A128" s="4"/>
      <c r="B128" s="41" t="s">
        <v>9</v>
      </c>
      <c r="C128" s="10" t="s">
        <v>25</v>
      </c>
      <c r="D128" s="25"/>
      <c r="E128" s="32"/>
    </row>
    <row r="129" spans="1:4" ht="9" customHeight="1" thickBot="1">
      <c r="A129" s="3" t="s">
        <v>13</v>
      </c>
      <c r="B129" s="42"/>
      <c r="C129" s="11" t="s">
        <v>73</v>
      </c>
      <c r="D129" s="28"/>
    </row>
  </sheetData>
  <sheetProtection/>
  <mergeCells count="73">
    <mergeCell ref="N3:V3"/>
    <mergeCell ref="B4:B5"/>
    <mergeCell ref="G4:G5"/>
    <mergeCell ref="L5:N6"/>
    <mergeCell ref="F6:F7"/>
    <mergeCell ref="B8:B9"/>
    <mergeCell ref="K8:K9"/>
    <mergeCell ref="J10:J11"/>
    <mergeCell ref="B12:B13"/>
    <mergeCell ref="F14:F15"/>
    <mergeCell ref="B16:B17"/>
    <mergeCell ref="O16:O17"/>
    <mergeCell ref="N18:N19"/>
    <mergeCell ref="B20:B21"/>
    <mergeCell ref="F22:F23"/>
    <mergeCell ref="B24:B25"/>
    <mergeCell ref="J26:J27"/>
    <mergeCell ref="B28:B29"/>
    <mergeCell ref="F30:F31"/>
    <mergeCell ref="B32:B33"/>
    <mergeCell ref="S32:S33"/>
    <mergeCell ref="R34:R35"/>
    <mergeCell ref="B36:B37"/>
    <mergeCell ref="F38:F39"/>
    <mergeCell ref="B40:B41"/>
    <mergeCell ref="J42:J43"/>
    <mergeCell ref="B44:B45"/>
    <mergeCell ref="F46:F47"/>
    <mergeCell ref="B48:B49"/>
    <mergeCell ref="N50:N51"/>
    <mergeCell ref="B52:B53"/>
    <mergeCell ref="F54:F55"/>
    <mergeCell ref="B56:B57"/>
    <mergeCell ref="J58:J59"/>
    <mergeCell ref="B60:B61"/>
    <mergeCell ref="F62:F63"/>
    <mergeCell ref="W62:W63"/>
    <mergeCell ref="B64:B65"/>
    <mergeCell ref="V64:V65"/>
    <mergeCell ref="B68:B69"/>
    <mergeCell ref="F70:F71"/>
    <mergeCell ref="B72:B73"/>
    <mergeCell ref="J74:J75"/>
    <mergeCell ref="B76:B77"/>
    <mergeCell ref="F78:F79"/>
    <mergeCell ref="B80:B81"/>
    <mergeCell ref="N82:N83"/>
    <mergeCell ref="B84:B85"/>
    <mergeCell ref="F86:F87"/>
    <mergeCell ref="B88:B89"/>
    <mergeCell ref="J90:J91"/>
    <mergeCell ref="B92:B93"/>
    <mergeCell ref="F94:F95"/>
    <mergeCell ref="B96:B97"/>
    <mergeCell ref="R98:R99"/>
    <mergeCell ref="B120:B121"/>
    <mergeCell ref="J122:J123"/>
    <mergeCell ref="B100:B101"/>
    <mergeCell ref="F102:F103"/>
    <mergeCell ref="B104:B105"/>
    <mergeCell ref="J106:J107"/>
    <mergeCell ref="B108:B109"/>
    <mergeCell ref="F110:F111"/>
    <mergeCell ref="B124:B125"/>
    <mergeCell ref="P125:R126"/>
    <mergeCell ref="S125:S126"/>
    <mergeCell ref="F126:F127"/>
    <mergeCell ref="B128:B129"/>
    <mergeCell ref="O4:O5"/>
    <mergeCell ref="B112:B113"/>
    <mergeCell ref="N114:N115"/>
    <mergeCell ref="B116:B117"/>
    <mergeCell ref="F118:F11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129"/>
  <sheetViews>
    <sheetView zoomScalePageLayoutView="0" workbookViewId="0" topLeftCell="A1">
      <selection activeCell="S10" sqref="S10"/>
    </sheetView>
  </sheetViews>
  <sheetFormatPr defaultColWidth="9.00390625" defaultRowHeight="12.75"/>
  <cols>
    <col min="1" max="1" width="3.875" style="2" customWidth="1"/>
    <col min="2" max="2" width="3.875" style="0" customWidth="1"/>
    <col min="3" max="3" width="14.625" style="8" customWidth="1"/>
    <col min="4" max="4" width="3.50390625" style="8" customWidth="1"/>
    <col min="5" max="5" width="2.00390625" style="8" customWidth="1"/>
    <col min="6" max="6" width="3.875" style="8" customWidth="1"/>
    <col min="7" max="7" width="14.625" style="8" customWidth="1"/>
    <col min="8" max="8" width="3.50390625" style="8" customWidth="1"/>
    <col min="9" max="9" width="2.00390625" style="8" customWidth="1"/>
    <col min="10" max="10" width="3.875" style="8" customWidth="1"/>
    <col min="11" max="11" width="14.625" style="8" customWidth="1"/>
    <col min="12" max="12" width="3.50390625" style="8" customWidth="1"/>
    <col min="13" max="13" width="2.00390625" style="8" customWidth="1"/>
    <col min="14" max="14" width="4.00390625" style="8" customWidth="1"/>
    <col min="15" max="15" width="14.625" style="8" customWidth="1"/>
    <col min="16" max="16" width="3.625" style="8" customWidth="1"/>
    <col min="17" max="17" width="2.00390625" style="8" customWidth="1"/>
    <col min="18" max="18" width="4.00390625" style="8" customWidth="1"/>
    <col min="19" max="19" width="14.625" style="8" customWidth="1"/>
    <col min="20" max="20" width="3.625" style="8" customWidth="1"/>
    <col min="21" max="21" width="2.125" style="8" customWidth="1"/>
    <col min="22" max="22" width="5.375" style="8" customWidth="1"/>
    <col min="23" max="23" width="14.625" style="8" customWidth="1"/>
    <col min="24" max="24" width="3.875" style="8" customWidth="1"/>
    <col min="25" max="25" width="9.125" style="8" customWidth="1"/>
  </cols>
  <sheetData>
    <row r="1" ht="13.5" thickBot="1"/>
    <row r="2" spans="12:22" ht="9" customHeight="1">
      <c r="L2" s="22"/>
      <c r="M2" s="18"/>
      <c r="N2" s="18"/>
      <c r="O2" s="18"/>
      <c r="P2" s="18"/>
      <c r="Q2" s="18"/>
      <c r="R2" s="18"/>
      <c r="S2" s="18"/>
      <c r="T2" s="18"/>
      <c r="U2" s="18"/>
      <c r="V2" s="23"/>
    </row>
    <row r="3" spans="3:22" ht="20.25" customHeight="1" thickBot="1">
      <c r="C3" s="9" t="s">
        <v>14</v>
      </c>
      <c r="I3" s="19"/>
      <c r="J3" s="19"/>
      <c r="L3" s="24"/>
      <c r="M3" s="7"/>
      <c r="N3" s="57" t="s">
        <v>20</v>
      </c>
      <c r="O3" s="57"/>
      <c r="P3" s="57"/>
      <c r="Q3" s="57"/>
      <c r="R3" s="57"/>
      <c r="S3" s="57"/>
      <c r="T3" s="57"/>
      <c r="U3" s="57"/>
      <c r="V3" s="58"/>
    </row>
    <row r="4" spans="1:22" ht="9" customHeight="1">
      <c r="A4" s="3"/>
      <c r="B4" s="50" t="s">
        <v>2</v>
      </c>
      <c r="C4" s="10" t="s">
        <v>21</v>
      </c>
      <c r="D4" s="25"/>
      <c r="G4" s="55" t="s">
        <v>15</v>
      </c>
      <c r="H4" s="26"/>
      <c r="I4" s="19"/>
      <c r="J4" s="19"/>
      <c r="L4" s="24"/>
      <c r="M4" s="7"/>
      <c r="N4" s="7"/>
      <c r="O4" s="57" t="s">
        <v>79</v>
      </c>
      <c r="P4" s="7"/>
      <c r="Q4" s="7"/>
      <c r="R4" s="7"/>
      <c r="S4" s="7"/>
      <c r="T4" s="19"/>
      <c r="U4" s="19"/>
      <c r="V4" s="27"/>
    </row>
    <row r="5" spans="1:22" ht="9" customHeight="1" thickBot="1">
      <c r="A5" s="4"/>
      <c r="B5" s="51"/>
      <c r="C5" s="11" t="s">
        <v>22</v>
      </c>
      <c r="D5" s="28"/>
      <c r="E5" s="29"/>
      <c r="G5" s="49"/>
      <c r="L5" s="59" t="s">
        <v>0</v>
      </c>
      <c r="M5" s="60"/>
      <c r="N5" s="60"/>
      <c r="O5" s="57"/>
      <c r="P5" s="7"/>
      <c r="Q5" s="7"/>
      <c r="R5" s="7"/>
      <c r="S5" s="7"/>
      <c r="T5" s="19"/>
      <c r="U5" s="19"/>
      <c r="V5" s="27"/>
    </row>
    <row r="6" spans="1:22" ht="9" customHeight="1" thickBot="1">
      <c r="A6" s="5"/>
      <c r="C6" s="12"/>
      <c r="D6" s="12"/>
      <c r="E6" s="30"/>
      <c r="F6" s="46" t="s">
        <v>2</v>
      </c>
      <c r="G6" s="10" t="str">
        <f>IF(D4&gt;D5,C4,C5)</f>
        <v>MÜRVET ÇALIK</v>
      </c>
      <c r="H6" s="25">
        <v>1</v>
      </c>
      <c r="I6" s="38"/>
      <c r="J6" s="38"/>
      <c r="K6" s="15"/>
      <c r="L6" s="61"/>
      <c r="M6" s="62"/>
      <c r="N6" s="62"/>
      <c r="O6" s="20"/>
      <c r="P6" s="20"/>
      <c r="Q6" s="20"/>
      <c r="R6" s="20"/>
      <c r="S6" s="20"/>
      <c r="T6" s="20"/>
      <c r="U6" s="20"/>
      <c r="V6" s="31"/>
    </row>
    <row r="7" spans="3:9" ht="9" customHeight="1" thickBot="1">
      <c r="C7" s="12"/>
      <c r="D7" s="12"/>
      <c r="E7" s="30"/>
      <c r="F7" s="47"/>
      <c r="G7" s="10" t="str">
        <f>IF(D8&gt;D9,C8,C9)</f>
        <v>DİDİEM DENGİZ</v>
      </c>
      <c r="H7" s="28">
        <v>3</v>
      </c>
      <c r="I7" s="30"/>
    </row>
    <row r="8" spans="1:11" ht="9" customHeight="1">
      <c r="A8" s="4"/>
      <c r="B8" s="41" t="s">
        <v>3</v>
      </c>
      <c r="C8" s="10" t="s">
        <v>23</v>
      </c>
      <c r="D8" s="25">
        <v>0</v>
      </c>
      <c r="E8" s="32"/>
      <c r="G8" s="12"/>
      <c r="H8" s="12"/>
      <c r="I8" s="30"/>
      <c r="K8" s="55" t="s">
        <v>16</v>
      </c>
    </row>
    <row r="9" spans="1:11" ht="9" customHeight="1" thickBot="1">
      <c r="A9" s="4"/>
      <c r="B9" s="42"/>
      <c r="C9" s="11" t="s">
        <v>24</v>
      </c>
      <c r="D9" s="28">
        <v>3</v>
      </c>
      <c r="G9" s="12"/>
      <c r="H9" s="12"/>
      <c r="I9" s="30"/>
      <c r="K9" s="49"/>
    </row>
    <row r="10" spans="2:14" ht="9" customHeight="1" thickBot="1">
      <c r="B10" s="1"/>
      <c r="C10" s="13"/>
      <c r="D10" s="13"/>
      <c r="G10" s="12"/>
      <c r="H10" s="12"/>
      <c r="I10" s="30"/>
      <c r="J10" s="46" t="s">
        <v>2</v>
      </c>
      <c r="K10" s="10" t="str">
        <f>IF(H6&gt;H7,G6,G7)</f>
        <v>DİDİEM DENGİZ</v>
      </c>
      <c r="L10" s="25">
        <v>1</v>
      </c>
      <c r="M10" s="19"/>
      <c r="N10" s="19"/>
    </row>
    <row r="11" spans="3:14" ht="9" customHeight="1" thickBot="1">
      <c r="C11" s="12"/>
      <c r="D11" s="12"/>
      <c r="G11" s="12"/>
      <c r="H11" s="12"/>
      <c r="I11" s="30"/>
      <c r="J11" s="47"/>
      <c r="K11" s="10" t="str">
        <f>IF(H14&gt;H15,G14,G15)</f>
        <v>SEDA UZUNCA</v>
      </c>
      <c r="L11" s="28">
        <v>3</v>
      </c>
      <c r="M11" s="29"/>
      <c r="N11" s="19"/>
    </row>
    <row r="12" spans="1:14" ht="9" customHeight="1">
      <c r="A12" s="4"/>
      <c r="B12" s="41" t="s">
        <v>4</v>
      </c>
      <c r="C12" s="10" t="s">
        <v>25</v>
      </c>
      <c r="D12" s="25"/>
      <c r="G12" s="12"/>
      <c r="H12" s="12"/>
      <c r="I12" s="30"/>
      <c r="J12" s="19"/>
      <c r="K12" s="13"/>
      <c r="L12" s="13"/>
      <c r="M12" s="30"/>
      <c r="N12" s="19"/>
    </row>
    <row r="13" spans="1:14" ht="9" customHeight="1" thickBot="1">
      <c r="A13" s="4"/>
      <c r="B13" s="42"/>
      <c r="C13" s="11" t="s">
        <v>26</v>
      </c>
      <c r="D13" s="28"/>
      <c r="E13" s="29"/>
      <c r="G13" s="12"/>
      <c r="H13" s="12"/>
      <c r="I13" s="30"/>
      <c r="J13" s="19"/>
      <c r="K13" s="13"/>
      <c r="L13" s="13"/>
      <c r="M13" s="30"/>
      <c r="N13" s="19"/>
    </row>
    <row r="14" spans="2:14" ht="9" customHeight="1" thickBot="1">
      <c r="B14" s="1"/>
      <c r="C14" s="13"/>
      <c r="D14" s="13"/>
      <c r="E14" s="30"/>
      <c r="F14" s="46" t="s">
        <v>3</v>
      </c>
      <c r="G14" s="10" t="str">
        <f>IF(D12&gt;D13,C12,C13)</f>
        <v>DENİZ GÜNGÖR</v>
      </c>
      <c r="H14" s="25">
        <v>1</v>
      </c>
      <c r="I14" s="32"/>
      <c r="J14" s="19"/>
      <c r="K14" s="13"/>
      <c r="L14" s="13"/>
      <c r="M14" s="30"/>
      <c r="N14" s="19"/>
    </row>
    <row r="15" spans="1:14" ht="9" customHeight="1" thickBot="1">
      <c r="A15" s="5"/>
      <c r="C15" s="12"/>
      <c r="D15" s="12"/>
      <c r="E15" s="30"/>
      <c r="F15" s="47"/>
      <c r="G15" s="10" t="str">
        <f>IF(D16&gt;D17,C16,C17)</f>
        <v>SEDA UZUNCA</v>
      </c>
      <c r="H15" s="28">
        <v>3</v>
      </c>
      <c r="J15" s="19"/>
      <c r="K15" s="13"/>
      <c r="L15" s="13"/>
      <c r="M15" s="30"/>
      <c r="N15" s="19"/>
    </row>
    <row r="16" spans="1:15" ht="9" customHeight="1">
      <c r="A16" s="4"/>
      <c r="B16" s="50" t="s">
        <v>5</v>
      </c>
      <c r="C16" s="10" t="s">
        <v>25</v>
      </c>
      <c r="D16" s="25"/>
      <c r="E16" s="32"/>
      <c r="G16" s="12"/>
      <c r="H16" s="12"/>
      <c r="J16" s="19"/>
      <c r="K16" s="13"/>
      <c r="L16" s="13"/>
      <c r="M16" s="30"/>
      <c r="N16" s="19"/>
      <c r="O16" s="55" t="s">
        <v>17</v>
      </c>
    </row>
    <row r="17" spans="1:15" ht="9" customHeight="1" thickBot="1">
      <c r="A17" s="4"/>
      <c r="B17" s="51"/>
      <c r="C17" s="11" t="s">
        <v>27</v>
      </c>
      <c r="D17" s="28"/>
      <c r="G17" s="12"/>
      <c r="H17" s="12"/>
      <c r="J17" s="19"/>
      <c r="K17" s="13"/>
      <c r="L17" s="13"/>
      <c r="M17" s="30"/>
      <c r="N17" s="19"/>
      <c r="O17" s="56"/>
    </row>
    <row r="18" spans="1:16" ht="9" customHeight="1" thickBot="1">
      <c r="A18" s="5"/>
      <c r="B18" s="1"/>
      <c r="C18" s="13"/>
      <c r="D18" s="13"/>
      <c r="G18" s="12"/>
      <c r="H18" s="12"/>
      <c r="J18" s="19"/>
      <c r="K18" s="13"/>
      <c r="L18" s="13"/>
      <c r="M18" s="30"/>
      <c r="N18" s="46" t="s">
        <v>2</v>
      </c>
      <c r="O18" s="10" t="str">
        <f>IF(L10&gt;L11,K10,K11)</f>
        <v>SEDA UZUNCA</v>
      </c>
      <c r="P18" s="25">
        <v>2</v>
      </c>
    </row>
    <row r="19" spans="3:17" ht="9" customHeight="1" thickBot="1">
      <c r="C19" s="12"/>
      <c r="D19" s="12"/>
      <c r="G19" s="12"/>
      <c r="H19" s="12"/>
      <c r="J19" s="19"/>
      <c r="K19" s="13"/>
      <c r="L19" s="13"/>
      <c r="M19" s="30"/>
      <c r="N19" s="47"/>
      <c r="O19" s="10" t="str">
        <f>IF(L26&gt;L27,K26,K27)</f>
        <v>TUGCE KÜÇÜKAKKAŞ</v>
      </c>
      <c r="P19" s="28">
        <v>3</v>
      </c>
      <c r="Q19" s="29"/>
    </row>
    <row r="20" spans="1:17" ht="9" customHeight="1">
      <c r="A20" s="4"/>
      <c r="B20" s="41" t="s">
        <v>6</v>
      </c>
      <c r="C20" s="10" t="s">
        <v>25</v>
      </c>
      <c r="D20" s="25"/>
      <c r="G20" s="12"/>
      <c r="H20" s="12"/>
      <c r="J20" s="19"/>
      <c r="K20" s="13"/>
      <c r="L20" s="13"/>
      <c r="M20" s="30"/>
      <c r="N20" s="19"/>
      <c r="O20" s="12"/>
      <c r="P20" s="12"/>
      <c r="Q20" s="30"/>
    </row>
    <row r="21" spans="1:17" ht="9" customHeight="1" thickBot="1">
      <c r="A21" s="4"/>
      <c r="B21" s="42"/>
      <c r="C21" s="11" t="s">
        <v>28</v>
      </c>
      <c r="D21" s="28"/>
      <c r="E21" s="29"/>
      <c r="G21" s="12"/>
      <c r="H21" s="12"/>
      <c r="J21" s="19"/>
      <c r="K21" s="13"/>
      <c r="L21" s="13"/>
      <c r="M21" s="30"/>
      <c r="N21" s="19"/>
      <c r="O21" s="12"/>
      <c r="P21" s="12"/>
      <c r="Q21" s="30"/>
    </row>
    <row r="22" spans="2:17" ht="9" customHeight="1" thickBot="1">
      <c r="B22" s="1"/>
      <c r="C22" s="13"/>
      <c r="D22" s="13"/>
      <c r="E22" s="30"/>
      <c r="F22" s="46" t="s">
        <v>4</v>
      </c>
      <c r="G22" s="10" t="str">
        <f>IF(D20&gt;D21,C20,C21)</f>
        <v>BUCU ERİŞLİ</v>
      </c>
      <c r="H22" s="25">
        <v>2</v>
      </c>
      <c r="J22" s="19"/>
      <c r="K22" s="13"/>
      <c r="L22" s="13"/>
      <c r="M22" s="30"/>
      <c r="N22" s="19"/>
      <c r="O22" s="12"/>
      <c r="P22" s="12"/>
      <c r="Q22" s="30"/>
    </row>
    <row r="23" spans="3:17" ht="9" customHeight="1" thickBot="1">
      <c r="C23" s="12"/>
      <c r="D23" s="12"/>
      <c r="E23" s="30"/>
      <c r="F23" s="47"/>
      <c r="G23" s="10" t="str">
        <f>IF(D24&gt;D25,C24,C25)</f>
        <v>TUGCE KÜÇÜKAKKAŞ</v>
      </c>
      <c r="H23" s="28">
        <v>3</v>
      </c>
      <c r="I23" s="29"/>
      <c r="J23" s="19"/>
      <c r="K23" s="13"/>
      <c r="L23" s="13"/>
      <c r="M23" s="30"/>
      <c r="N23" s="19"/>
      <c r="O23" s="12"/>
      <c r="P23" s="12"/>
      <c r="Q23" s="30"/>
    </row>
    <row r="24" spans="1:17" ht="9" customHeight="1">
      <c r="A24" s="4"/>
      <c r="B24" s="41" t="s">
        <v>7</v>
      </c>
      <c r="C24" s="10" t="s">
        <v>29</v>
      </c>
      <c r="D24" s="25">
        <v>1</v>
      </c>
      <c r="E24" s="32"/>
      <c r="G24" s="12"/>
      <c r="H24" s="12"/>
      <c r="I24" s="30"/>
      <c r="J24" s="19"/>
      <c r="K24" s="13"/>
      <c r="L24" s="13"/>
      <c r="M24" s="30"/>
      <c r="N24" s="19"/>
      <c r="O24" s="12"/>
      <c r="P24" s="12"/>
      <c r="Q24" s="30"/>
    </row>
    <row r="25" spans="1:17" ht="9" customHeight="1" thickBot="1">
      <c r="A25" s="4"/>
      <c r="B25" s="42"/>
      <c r="C25" s="11" t="s">
        <v>30</v>
      </c>
      <c r="D25" s="28">
        <v>3</v>
      </c>
      <c r="G25" s="12"/>
      <c r="H25" s="12"/>
      <c r="I25" s="30"/>
      <c r="J25" s="19"/>
      <c r="K25" s="13"/>
      <c r="L25" s="13"/>
      <c r="M25" s="30"/>
      <c r="N25" s="19"/>
      <c r="O25" s="12"/>
      <c r="P25" s="12"/>
      <c r="Q25" s="30"/>
    </row>
    <row r="26" spans="2:17" ht="9" customHeight="1" thickBot="1">
      <c r="B26" s="1"/>
      <c r="C26" s="13"/>
      <c r="D26" s="13"/>
      <c r="G26" s="12"/>
      <c r="H26" s="12"/>
      <c r="I26" s="30"/>
      <c r="J26" s="46" t="s">
        <v>3</v>
      </c>
      <c r="K26" s="10" t="str">
        <f>IF(H22&gt;H23,G22,G23)</f>
        <v>TUGCE KÜÇÜKAKKAŞ</v>
      </c>
      <c r="L26" s="25">
        <v>3</v>
      </c>
      <c r="M26" s="32"/>
      <c r="N26" s="19"/>
      <c r="O26" s="12"/>
      <c r="P26" s="12"/>
      <c r="Q26" s="30"/>
    </row>
    <row r="27" spans="1:17" ht="9" customHeight="1" thickBot="1">
      <c r="A27" s="5"/>
      <c r="C27" s="12"/>
      <c r="D27" s="12"/>
      <c r="G27" s="12"/>
      <c r="H27" s="12"/>
      <c r="I27" s="30"/>
      <c r="J27" s="47"/>
      <c r="K27" s="10" t="str">
        <f>IF(H30&gt;H31,G30,G31)</f>
        <v>SERAY BANGUOĞLU</v>
      </c>
      <c r="L27" s="28">
        <v>0</v>
      </c>
      <c r="M27" s="19"/>
      <c r="N27" s="19"/>
      <c r="O27" s="12"/>
      <c r="P27" s="12"/>
      <c r="Q27" s="30"/>
    </row>
    <row r="28" spans="1:17" ht="9" customHeight="1">
      <c r="A28" s="4"/>
      <c r="B28" s="50" t="s">
        <v>8</v>
      </c>
      <c r="C28" s="10" t="s">
        <v>31</v>
      </c>
      <c r="D28" s="25">
        <v>0</v>
      </c>
      <c r="G28" s="12"/>
      <c r="H28" s="12"/>
      <c r="I28" s="30"/>
      <c r="J28" s="19"/>
      <c r="K28" s="13"/>
      <c r="L28" s="13"/>
      <c r="M28" s="19"/>
      <c r="N28" s="19"/>
      <c r="O28" s="12"/>
      <c r="P28" s="12"/>
      <c r="Q28" s="30"/>
    </row>
    <row r="29" spans="1:17" ht="9" customHeight="1" thickBot="1">
      <c r="A29" s="4"/>
      <c r="B29" s="51"/>
      <c r="C29" s="11" t="s">
        <v>32</v>
      </c>
      <c r="D29" s="28">
        <v>3</v>
      </c>
      <c r="E29" s="29"/>
      <c r="G29" s="12"/>
      <c r="H29" s="12"/>
      <c r="I29" s="30"/>
      <c r="J29" s="19"/>
      <c r="K29" s="13"/>
      <c r="L29" s="13"/>
      <c r="M29" s="19"/>
      <c r="N29" s="19"/>
      <c r="O29" s="12"/>
      <c r="P29" s="12"/>
      <c r="Q29" s="30"/>
    </row>
    <row r="30" spans="1:17" ht="9" customHeight="1" thickBot="1">
      <c r="A30" s="5"/>
      <c r="B30" s="1"/>
      <c r="C30" s="13"/>
      <c r="D30" s="13"/>
      <c r="E30" s="30"/>
      <c r="F30" s="46" t="s">
        <v>5</v>
      </c>
      <c r="G30" s="10" t="str">
        <f>IF(D28&gt;D29,C28,C29)</f>
        <v>AYÇA GİRGİN</v>
      </c>
      <c r="H30" s="25">
        <v>2</v>
      </c>
      <c r="I30" s="32"/>
      <c r="J30" s="19"/>
      <c r="K30" s="13"/>
      <c r="L30" s="13"/>
      <c r="M30" s="19"/>
      <c r="N30" s="19"/>
      <c r="O30" s="12"/>
      <c r="P30" s="12"/>
      <c r="Q30" s="30"/>
    </row>
    <row r="31" spans="3:17" ht="9" customHeight="1" thickBot="1">
      <c r="C31" s="12"/>
      <c r="D31" s="12"/>
      <c r="E31" s="30"/>
      <c r="F31" s="47"/>
      <c r="G31" s="10" t="str">
        <f>IF(D32&gt;D33,C32,C33)</f>
        <v>SERAY BANGUOĞLU</v>
      </c>
      <c r="H31" s="28">
        <v>3</v>
      </c>
      <c r="J31" s="19"/>
      <c r="K31" s="13"/>
      <c r="L31" s="13"/>
      <c r="M31" s="19"/>
      <c r="N31" s="19"/>
      <c r="O31" s="12"/>
      <c r="P31" s="12"/>
      <c r="Q31" s="30"/>
    </row>
    <row r="32" spans="1:19" ht="9" customHeight="1">
      <c r="A32" s="4"/>
      <c r="B32" s="41" t="s">
        <v>9</v>
      </c>
      <c r="C32" s="10" t="s">
        <v>25</v>
      </c>
      <c r="D32" s="25"/>
      <c r="E32" s="32"/>
      <c r="G32" s="12"/>
      <c r="H32" s="12"/>
      <c r="J32" s="19"/>
      <c r="K32" s="13"/>
      <c r="L32" s="13"/>
      <c r="M32" s="19"/>
      <c r="N32" s="19"/>
      <c r="O32" s="12"/>
      <c r="P32" s="12"/>
      <c r="Q32" s="30"/>
      <c r="S32" s="55" t="s">
        <v>18</v>
      </c>
    </row>
    <row r="33" spans="1:19" ht="9" customHeight="1" thickBot="1">
      <c r="A33" s="4"/>
      <c r="B33" s="42"/>
      <c r="C33" s="11" t="s">
        <v>33</v>
      </c>
      <c r="D33" s="28"/>
      <c r="G33" s="12"/>
      <c r="H33" s="12"/>
      <c r="J33" s="19"/>
      <c r="K33" s="13"/>
      <c r="L33" s="13"/>
      <c r="M33" s="19"/>
      <c r="N33" s="19"/>
      <c r="O33" s="12"/>
      <c r="P33" s="12"/>
      <c r="Q33" s="30"/>
      <c r="S33" s="49"/>
    </row>
    <row r="34" spans="2:20" ht="9" customHeight="1" thickBot="1">
      <c r="B34" s="1"/>
      <c r="C34" s="13"/>
      <c r="D34" s="13"/>
      <c r="G34" s="12"/>
      <c r="H34" s="12"/>
      <c r="J34" s="19"/>
      <c r="K34" s="13"/>
      <c r="L34" s="13"/>
      <c r="M34" s="19"/>
      <c r="N34" s="19"/>
      <c r="O34" s="12"/>
      <c r="P34" s="12"/>
      <c r="Q34" s="30"/>
      <c r="R34" s="46" t="s">
        <v>10</v>
      </c>
      <c r="S34" s="10" t="str">
        <f>IF(P18&gt;P19,O18,O19)</f>
        <v>TUGCE KÜÇÜKAKKAŞ</v>
      </c>
      <c r="T34" s="33">
        <v>4</v>
      </c>
    </row>
    <row r="35" spans="3:21" ht="9" customHeight="1" thickBot="1">
      <c r="C35" s="12"/>
      <c r="D35" s="12"/>
      <c r="G35" s="12"/>
      <c r="H35" s="12"/>
      <c r="J35" s="19"/>
      <c r="K35" s="13"/>
      <c r="L35" s="13"/>
      <c r="M35" s="19"/>
      <c r="N35" s="19"/>
      <c r="O35" s="12"/>
      <c r="P35" s="12"/>
      <c r="Q35" s="30"/>
      <c r="R35" s="47"/>
      <c r="S35" s="10" t="str">
        <f>IF(P50&gt;P51,O50,O51)</f>
        <v>YEŞİM YILMAZ</v>
      </c>
      <c r="T35" s="34">
        <v>3</v>
      </c>
      <c r="U35" s="29"/>
    </row>
    <row r="36" spans="1:21" ht="9" customHeight="1">
      <c r="A36" s="4"/>
      <c r="B36" s="41" t="s">
        <v>2</v>
      </c>
      <c r="C36" s="10" t="s">
        <v>25</v>
      </c>
      <c r="D36" s="25"/>
      <c r="G36" s="12"/>
      <c r="H36" s="12"/>
      <c r="J36" s="19"/>
      <c r="K36" s="13"/>
      <c r="L36" s="13"/>
      <c r="M36" s="19"/>
      <c r="N36" s="19"/>
      <c r="O36" s="12"/>
      <c r="P36" s="12"/>
      <c r="Q36" s="30"/>
      <c r="S36" s="12"/>
      <c r="U36" s="30"/>
    </row>
    <row r="37" spans="1:21" ht="9" customHeight="1" thickBot="1">
      <c r="A37" s="4"/>
      <c r="B37" s="42"/>
      <c r="C37" s="11" t="s">
        <v>34</v>
      </c>
      <c r="D37" s="28"/>
      <c r="E37" s="29"/>
      <c r="G37" s="12"/>
      <c r="H37" s="12"/>
      <c r="J37" s="19"/>
      <c r="K37" s="13"/>
      <c r="L37" s="13"/>
      <c r="M37" s="19"/>
      <c r="N37" s="19"/>
      <c r="O37" s="12"/>
      <c r="P37" s="12"/>
      <c r="Q37" s="30"/>
      <c r="S37" s="12"/>
      <c r="U37" s="30"/>
    </row>
    <row r="38" spans="3:21" ht="9" customHeight="1" thickBot="1">
      <c r="C38" s="13"/>
      <c r="D38" s="13"/>
      <c r="E38" s="30"/>
      <c r="F38" s="46" t="s">
        <v>6</v>
      </c>
      <c r="G38" s="10" t="str">
        <f>IF(D36&gt;D37,C36,C37)</f>
        <v>ERSİN TEMEL</v>
      </c>
      <c r="H38" s="25">
        <v>0</v>
      </c>
      <c r="J38" s="19"/>
      <c r="K38" s="13"/>
      <c r="L38" s="13"/>
      <c r="M38" s="19"/>
      <c r="N38" s="19"/>
      <c r="O38" s="12"/>
      <c r="P38" s="12"/>
      <c r="Q38" s="30"/>
      <c r="S38" s="12"/>
      <c r="U38" s="30"/>
    </row>
    <row r="39" spans="1:21" ht="9" customHeight="1" thickBot="1">
      <c r="A39" s="5"/>
      <c r="C39" s="12"/>
      <c r="D39" s="12"/>
      <c r="E39" s="30"/>
      <c r="F39" s="47"/>
      <c r="G39" s="10" t="str">
        <f>IF(D40&gt;D41,C40,C41)</f>
        <v>GONCA CAN</v>
      </c>
      <c r="H39" s="28">
        <v>3</v>
      </c>
      <c r="I39" s="29"/>
      <c r="J39" s="19"/>
      <c r="K39" s="13"/>
      <c r="L39" s="13"/>
      <c r="M39" s="19"/>
      <c r="N39" s="19"/>
      <c r="O39" s="12"/>
      <c r="P39" s="12"/>
      <c r="Q39" s="30"/>
      <c r="S39" s="12"/>
      <c r="U39" s="30"/>
    </row>
    <row r="40" spans="1:21" ht="9" customHeight="1">
      <c r="A40" s="4"/>
      <c r="B40" s="50" t="s">
        <v>3</v>
      </c>
      <c r="C40" s="10" t="s">
        <v>35</v>
      </c>
      <c r="D40" s="25">
        <v>0</v>
      </c>
      <c r="E40" s="32"/>
      <c r="G40" s="12"/>
      <c r="H40" s="12"/>
      <c r="I40" s="30"/>
      <c r="J40" s="19"/>
      <c r="K40" s="13"/>
      <c r="L40" s="13"/>
      <c r="M40" s="19"/>
      <c r="N40" s="19"/>
      <c r="O40" s="12"/>
      <c r="P40" s="12"/>
      <c r="Q40" s="30"/>
      <c r="S40" s="12"/>
      <c r="U40" s="30"/>
    </row>
    <row r="41" spans="1:21" ht="9" customHeight="1" thickBot="1">
      <c r="A41" s="4"/>
      <c r="B41" s="51"/>
      <c r="C41" s="11" t="s">
        <v>36</v>
      </c>
      <c r="D41" s="28">
        <v>3</v>
      </c>
      <c r="G41" s="12"/>
      <c r="H41" s="12"/>
      <c r="I41" s="30"/>
      <c r="J41" s="19"/>
      <c r="K41" s="13"/>
      <c r="L41" s="13"/>
      <c r="M41" s="19"/>
      <c r="N41" s="19"/>
      <c r="O41" s="12"/>
      <c r="P41" s="12"/>
      <c r="Q41" s="30"/>
      <c r="S41" s="12"/>
      <c r="U41" s="30"/>
    </row>
    <row r="42" spans="1:21" ht="9" customHeight="1" thickBot="1">
      <c r="A42" s="5"/>
      <c r="B42" s="1"/>
      <c r="C42" s="13"/>
      <c r="D42" s="13"/>
      <c r="G42" s="12"/>
      <c r="H42" s="12"/>
      <c r="I42" s="30"/>
      <c r="J42" s="46" t="s">
        <v>4</v>
      </c>
      <c r="K42" s="10" t="str">
        <f>IF(H38&gt;H39,G38,G39)</f>
        <v>GONCA CAN</v>
      </c>
      <c r="L42" s="25">
        <v>3</v>
      </c>
      <c r="M42" s="19"/>
      <c r="N42" s="19"/>
      <c r="O42" s="12"/>
      <c r="P42" s="12"/>
      <c r="Q42" s="30"/>
      <c r="S42" s="12"/>
      <c r="U42" s="30"/>
    </row>
    <row r="43" spans="3:21" ht="9" customHeight="1" thickBot="1">
      <c r="C43" s="12"/>
      <c r="D43" s="12"/>
      <c r="G43" s="12"/>
      <c r="H43" s="12"/>
      <c r="I43" s="30"/>
      <c r="J43" s="47"/>
      <c r="K43" s="10" t="str">
        <f>IF(H46&gt;H47,G46,G47)</f>
        <v>ARZU UÇAR GÖRMEZ</v>
      </c>
      <c r="L43" s="28">
        <v>1</v>
      </c>
      <c r="M43" s="29"/>
      <c r="N43" s="19"/>
      <c r="O43" s="12"/>
      <c r="P43" s="12"/>
      <c r="Q43" s="30"/>
      <c r="S43" s="12"/>
      <c r="U43" s="30"/>
    </row>
    <row r="44" spans="1:21" ht="9" customHeight="1">
      <c r="A44" s="4"/>
      <c r="B44" s="41" t="s">
        <v>4</v>
      </c>
      <c r="C44" s="10" t="s">
        <v>25</v>
      </c>
      <c r="D44" s="25"/>
      <c r="G44" s="12"/>
      <c r="H44" s="12"/>
      <c r="I44" s="30"/>
      <c r="J44" s="19"/>
      <c r="K44" s="13"/>
      <c r="L44" s="13"/>
      <c r="M44" s="30"/>
      <c r="N44" s="19"/>
      <c r="O44" s="12"/>
      <c r="P44" s="12"/>
      <c r="Q44" s="30"/>
      <c r="S44" s="12"/>
      <c r="U44" s="30"/>
    </row>
    <row r="45" spans="1:21" ht="9" customHeight="1" thickBot="1">
      <c r="A45" s="4"/>
      <c r="B45" s="42"/>
      <c r="C45" s="11" t="s">
        <v>37</v>
      </c>
      <c r="D45" s="28"/>
      <c r="E45" s="29"/>
      <c r="G45" s="12"/>
      <c r="H45" s="12"/>
      <c r="I45" s="30"/>
      <c r="J45" s="19"/>
      <c r="K45" s="13"/>
      <c r="L45" s="13"/>
      <c r="M45" s="30"/>
      <c r="N45" s="19"/>
      <c r="O45" s="12"/>
      <c r="P45" s="12"/>
      <c r="Q45" s="30"/>
      <c r="S45" s="12"/>
      <c r="U45" s="30"/>
    </row>
    <row r="46" spans="2:21" ht="9" customHeight="1" thickBot="1">
      <c r="B46" s="1"/>
      <c r="C46" s="13"/>
      <c r="D46" s="13"/>
      <c r="E46" s="30"/>
      <c r="F46" s="46" t="s">
        <v>7</v>
      </c>
      <c r="G46" s="10" t="str">
        <f>IF(D44&gt;D45,C44,C45)</f>
        <v>ZEHRA TUNCER</v>
      </c>
      <c r="H46" s="25">
        <v>1</v>
      </c>
      <c r="I46" s="32"/>
      <c r="J46" s="19"/>
      <c r="K46" s="13"/>
      <c r="L46" s="13"/>
      <c r="M46" s="30"/>
      <c r="N46" s="19"/>
      <c r="O46" s="12"/>
      <c r="P46" s="12"/>
      <c r="Q46" s="30"/>
      <c r="S46" s="12"/>
      <c r="U46" s="30"/>
    </row>
    <row r="47" spans="3:21" ht="9" customHeight="1" thickBot="1">
      <c r="C47" s="12"/>
      <c r="D47" s="12"/>
      <c r="E47" s="30"/>
      <c r="F47" s="47"/>
      <c r="G47" s="10" t="str">
        <f>IF(D48&gt;D49,C48,C49)</f>
        <v>ARZU UÇAR GÖRMEZ</v>
      </c>
      <c r="H47" s="28">
        <v>3</v>
      </c>
      <c r="J47" s="19"/>
      <c r="K47" s="13"/>
      <c r="L47" s="13"/>
      <c r="M47" s="30"/>
      <c r="N47" s="19"/>
      <c r="O47" s="12"/>
      <c r="P47" s="12"/>
      <c r="Q47" s="30"/>
      <c r="S47" s="12"/>
      <c r="U47" s="30"/>
    </row>
    <row r="48" spans="1:21" ht="9" customHeight="1">
      <c r="A48" s="4"/>
      <c r="B48" s="41" t="s">
        <v>5</v>
      </c>
      <c r="C48" s="10" t="s">
        <v>25</v>
      </c>
      <c r="D48" s="25"/>
      <c r="E48" s="32"/>
      <c r="G48" s="12"/>
      <c r="H48" s="12"/>
      <c r="J48" s="19"/>
      <c r="K48" s="13"/>
      <c r="L48" s="13"/>
      <c r="M48" s="30"/>
      <c r="N48" s="19"/>
      <c r="O48" s="12"/>
      <c r="P48" s="12"/>
      <c r="Q48" s="30"/>
      <c r="S48" s="12"/>
      <c r="U48" s="30"/>
    </row>
    <row r="49" spans="1:21" ht="9" customHeight="1" thickBot="1">
      <c r="A49" s="4"/>
      <c r="B49" s="42"/>
      <c r="C49" s="11" t="s">
        <v>38</v>
      </c>
      <c r="D49" s="28"/>
      <c r="G49" s="12"/>
      <c r="H49" s="12"/>
      <c r="J49" s="19"/>
      <c r="K49" s="13"/>
      <c r="L49" s="13"/>
      <c r="M49" s="30"/>
      <c r="N49" s="19"/>
      <c r="O49" s="12"/>
      <c r="P49" s="12"/>
      <c r="Q49" s="30"/>
      <c r="S49" s="12"/>
      <c r="U49" s="30"/>
    </row>
    <row r="50" spans="2:21" ht="9" customHeight="1" thickBot="1">
      <c r="B50" s="1"/>
      <c r="C50" s="13"/>
      <c r="D50" s="13"/>
      <c r="G50" s="12"/>
      <c r="H50" s="12"/>
      <c r="J50" s="19"/>
      <c r="K50" s="13"/>
      <c r="L50" s="13"/>
      <c r="M50" s="30"/>
      <c r="N50" s="46" t="s">
        <v>3</v>
      </c>
      <c r="O50" s="10" t="str">
        <f>IF(L42&gt;L43,K42,K43)</f>
        <v>GONCA CAN</v>
      </c>
      <c r="P50" s="25">
        <v>1</v>
      </c>
      <c r="Q50" s="32"/>
      <c r="S50" s="12"/>
      <c r="U50" s="30"/>
    </row>
    <row r="51" spans="1:21" ht="9" customHeight="1" thickBot="1">
      <c r="A51" s="5"/>
      <c r="C51" s="12"/>
      <c r="D51" s="12"/>
      <c r="G51" s="12"/>
      <c r="H51" s="12"/>
      <c r="J51" s="19"/>
      <c r="K51" s="13"/>
      <c r="L51" s="13"/>
      <c r="M51" s="30"/>
      <c r="N51" s="47"/>
      <c r="O51" s="10" t="str">
        <f>IF(L58&gt;L59,K58,K59)</f>
        <v>YEŞİM YILMAZ</v>
      </c>
      <c r="P51" s="28">
        <v>3</v>
      </c>
      <c r="S51" s="12"/>
      <c r="U51" s="30"/>
    </row>
    <row r="52" spans="1:21" ht="9" customHeight="1">
      <c r="A52" s="4"/>
      <c r="B52" s="50" t="s">
        <v>6</v>
      </c>
      <c r="C52" s="10" t="s">
        <v>25</v>
      </c>
      <c r="D52" s="25"/>
      <c r="G52" s="12"/>
      <c r="H52" s="12"/>
      <c r="J52" s="19"/>
      <c r="K52" s="13"/>
      <c r="L52" s="13"/>
      <c r="M52" s="30"/>
      <c r="N52" s="19"/>
      <c r="O52" s="12"/>
      <c r="P52" s="12"/>
      <c r="S52" s="12"/>
      <c r="U52" s="30"/>
    </row>
    <row r="53" spans="1:21" ht="9" customHeight="1" thickBot="1">
      <c r="A53" s="4"/>
      <c r="B53" s="51"/>
      <c r="C53" s="11" t="s">
        <v>39</v>
      </c>
      <c r="D53" s="28"/>
      <c r="E53" s="29"/>
      <c r="G53" s="12"/>
      <c r="H53" s="12"/>
      <c r="J53" s="19"/>
      <c r="K53" s="13"/>
      <c r="L53" s="13"/>
      <c r="M53" s="30"/>
      <c r="N53" s="19"/>
      <c r="O53" s="12"/>
      <c r="P53" s="12"/>
      <c r="S53" s="12"/>
      <c r="U53" s="30"/>
    </row>
    <row r="54" spans="1:21" ht="9" customHeight="1" thickBot="1">
      <c r="A54" s="5"/>
      <c r="B54" s="1"/>
      <c r="C54" s="13"/>
      <c r="D54" s="13"/>
      <c r="E54" s="30"/>
      <c r="F54" s="46" t="s">
        <v>8</v>
      </c>
      <c r="G54" s="10" t="str">
        <f>IF(D52&gt;D53,C52,C53)</f>
        <v>MUALLA AYATA</v>
      </c>
      <c r="H54" s="25">
        <v>3</v>
      </c>
      <c r="J54" s="19"/>
      <c r="K54" s="13"/>
      <c r="L54" s="13"/>
      <c r="M54" s="30"/>
      <c r="N54" s="19"/>
      <c r="O54" s="12"/>
      <c r="P54" s="12"/>
      <c r="S54" s="12"/>
      <c r="U54" s="30"/>
    </row>
    <row r="55" spans="3:21" ht="9" customHeight="1" thickBot="1">
      <c r="C55" s="12"/>
      <c r="D55" s="12"/>
      <c r="E55" s="30"/>
      <c r="F55" s="47"/>
      <c r="G55" s="10" t="str">
        <f>IF(D56&gt;D57,C56,C57)</f>
        <v>DENİZ CAN GÜNEŞ</v>
      </c>
      <c r="H55" s="28">
        <v>1</v>
      </c>
      <c r="I55" s="29"/>
      <c r="J55" s="19"/>
      <c r="K55" s="13"/>
      <c r="L55" s="13"/>
      <c r="M55" s="30"/>
      <c r="N55" s="19"/>
      <c r="O55" s="12"/>
      <c r="P55" s="12"/>
      <c r="S55" s="12"/>
      <c r="U55" s="30"/>
    </row>
    <row r="56" spans="1:21" ht="9" customHeight="1">
      <c r="A56" s="4"/>
      <c r="B56" s="41" t="s">
        <v>7</v>
      </c>
      <c r="C56" s="10" t="s">
        <v>40</v>
      </c>
      <c r="D56" s="25">
        <v>1</v>
      </c>
      <c r="E56" s="32"/>
      <c r="G56" s="12"/>
      <c r="H56" s="12"/>
      <c r="I56" s="30"/>
      <c r="J56" s="19"/>
      <c r="K56" s="13"/>
      <c r="L56" s="13"/>
      <c r="M56" s="30"/>
      <c r="N56" s="19"/>
      <c r="O56" s="12"/>
      <c r="P56" s="12"/>
      <c r="S56" s="12"/>
      <c r="U56" s="30"/>
    </row>
    <row r="57" spans="1:21" ht="9" customHeight="1" thickBot="1">
      <c r="A57" s="4"/>
      <c r="B57" s="42"/>
      <c r="C57" s="11" t="s">
        <v>41</v>
      </c>
      <c r="D57" s="28">
        <v>3</v>
      </c>
      <c r="G57" s="12"/>
      <c r="H57" s="12"/>
      <c r="I57" s="30"/>
      <c r="J57" s="19"/>
      <c r="K57" s="13"/>
      <c r="L57" s="13"/>
      <c r="M57" s="30"/>
      <c r="N57" s="19"/>
      <c r="O57" s="12"/>
      <c r="P57" s="12"/>
      <c r="S57" s="12"/>
      <c r="U57" s="30"/>
    </row>
    <row r="58" spans="2:21" ht="9" customHeight="1" thickBot="1">
      <c r="B58" s="1"/>
      <c r="C58" s="13"/>
      <c r="D58" s="13"/>
      <c r="G58" s="12"/>
      <c r="H58" s="12"/>
      <c r="I58" s="30"/>
      <c r="J58" s="46" t="s">
        <v>5</v>
      </c>
      <c r="K58" s="10" t="str">
        <f>IF(H54&gt;H55,G54,G55)</f>
        <v>MUALLA AYATA</v>
      </c>
      <c r="L58" s="25">
        <v>0</v>
      </c>
      <c r="M58" s="32"/>
      <c r="N58" s="19"/>
      <c r="O58" s="12"/>
      <c r="P58" s="12"/>
      <c r="S58" s="12"/>
      <c r="U58" s="30"/>
    </row>
    <row r="59" spans="3:21" ht="9" customHeight="1" thickBot="1">
      <c r="C59" s="12"/>
      <c r="D59" s="12"/>
      <c r="G59" s="12"/>
      <c r="H59" s="12"/>
      <c r="I59" s="30"/>
      <c r="J59" s="47"/>
      <c r="K59" s="10" t="str">
        <f>IF(H62&gt;H63,G62,G63)</f>
        <v>YEŞİM YILMAZ</v>
      </c>
      <c r="L59" s="28">
        <v>3</v>
      </c>
      <c r="M59" s="19"/>
      <c r="N59" s="19"/>
      <c r="O59" s="12"/>
      <c r="P59" s="12"/>
      <c r="S59" s="12"/>
      <c r="U59" s="30"/>
    </row>
    <row r="60" spans="1:21" ht="9" customHeight="1">
      <c r="A60" s="4"/>
      <c r="B60" s="41" t="s">
        <v>8</v>
      </c>
      <c r="C60" s="10" t="s">
        <v>42</v>
      </c>
      <c r="D60" s="25">
        <v>3</v>
      </c>
      <c r="G60" s="12"/>
      <c r="H60" s="12"/>
      <c r="I60" s="30"/>
      <c r="K60" s="12"/>
      <c r="L60" s="12"/>
      <c r="O60" s="12"/>
      <c r="P60" s="12"/>
      <c r="S60" s="12"/>
      <c r="U60" s="30"/>
    </row>
    <row r="61" spans="1:21" ht="9" customHeight="1" thickBot="1">
      <c r="A61" s="4"/>
      <c r="B61" s="42"/>
      <c r="C61" s="11" t="s">
        <v>43</v>
      </c>
      <c r="D61" s="28">
        <v>1</v>
      </c>
      <c r="E61" s="29"/>
      <c r="F61" s="19"/>
      <c r="G61" s="13"/>
      <c r="H61" s="13"/>
      <c r="I61" s="30"/>
      <c r="K61" s="12"/>
      <c r="L61" s="12"/>
      <c r="O61" s="13"/>
      <c r="P61" s="35"/>
      <c r="Q61" s="36"/>
      <c r="R61" s="36"/>
      <c r="S61" s="13"/>
      <c r="U61" s="30"/>
    </row>
    <row r="62" spans="2:23" ht="9" customHeight="1" thickBot="1">
      <c r="B62" s="1"/>
      <c r="C62" s="13"/>
      <c r="D62" s="13"/>
      <c r="E62" s="30"/>
      <c r="F62" s="46" t="s">
        <v>9</v>
      </c>
      <c r="G62" s="10" t="str">
        <f>IF(D60&gt;D61,C60,C61)</f>
        <v>YEŞİM YILMAZ</v>
      </c>
      <c r="H62" s="25">
        <v>3</v>
      </c>
      <c r="I62" s="32"/>
      <c r="K62" s="12"/>
      <c r="L62" s="12"/>
      <c r="O62" s="13"/>
      <c r="P62" s="35"/>
      <c r="Q62" s="36"/>
      <c r="R62" s="36"/>
      <c r="S62" s="13"/>
      <c r="U62" s="30"/>
      <c r="W62" s="54" t="s">
        <v>19</v>
      </c>
    </row>
    <row r="63" spans="1:23" ht="9" customHeight="1" thickBot="1">
      <c r="A63" s="5"/>
      <c r="C63" s="12"/>
      <c r="D63" s="12"/>
      <c r="E63" s="30"/>
      <c r="F63" s="47"/>
      <c r="G63" s="10" t="str">
        <f>IF(D64&gt;D65,C64,C65)</f>
        <v>SİBEL ALUMUR</v>
      </c>
      <c r="H63" s="28">
        <v>0</v>
      </c>
      <c r="K63" s="12"/>
      <c r="L63" s="12"/>
      <c r="O63" s="13"/>
      <c r="P63" s="13"/>
      <c r="Q63" s="19"/>
      <c r="R63" s="19"/>
      <c r="S63" s="13"/>
      <c r="U63" s="30"/>
      <c r="W63" s="49"/>
    </row>
    <row r="64" spans="1:24" ht="9" customHeight="1" thickBot="1">
      <c r="A64" s="4"/>
      <c r="B64" s="50" t="s">
        <v>9</v>
      </c>
      <c r="C64" s="10" t="s">
        <v>25</v>
      </c>
      <c r="D64" s="25"/>
      <c r="E64" s="32"/>
      <c r="G64" s="12"/>
      <c r="H64" s="12"/>
      <c r="K64" s="12"/>
      <c r="L64" s="12"/>
      <c r="O64" s="12"/>
      <c r="P64" s="12"/>
      <c r="S64" s="12"/>
      <c r="U64" s="19"/>
      <c r="V64" s="52" t="s">
        <v>10</v>
      </c>
      <c r="W64" s="17" t="str">
        <f>IF(T34&gt;T35,S34,S35)</f>
        <v>TUGCE KÜÇÜKAKKAŞ</v>
      </c>
      <c r="X64" s="33">
        <v>2</v>
      </c>
    </row>
    <row r="65" spans="1:24" ht="9" customHeight="1" thickBot="1">
      <c r="A65" s="3" t="s">
        <v>11</v>
      </c>
      <c r="B65" s="51"/>
      <c r="C65" s="11" t="s">
        <v>44</v>
      </c>
      <c r="D65" s="28"/>
      <c r="G65" s="12"/>
      <c r="H65" s="12"/>
      <c r="K65" s="12"/>
      <c r="L65" s="12"/>
      <c r="O65" s="12"/>
      <c r="P65" s="12"/>
      <c r="S65" s="12"/>
      <c r="U65" s="19"/>
      <c r="V65" s="53"/>
      <c r="W65" s="17" t="str">
        <f>IF(T98&gt;T99,S98,S99)</f>
        <v>AYÇA CAN ÇETİN</v>
      </c>
      <c r="X65" s="34">
        <v>4</v>
      </c>
    </row>
    <row r="66" spans="1:24" ht="9" customHeight="1">
      <c r="A66" s="5"/>
      <c r="C66" s="12"/>
      <c r="D66" s="12"/>
      <c r="G66" s="12"/>
      <c r="H66" s="12"/>
      <c r="K66" s="12"/>
      <c r="L66" s="12"/>
      <c r="O66" s="12"/>
      <c r="P66" s="12"/>
      <c r="S66" s="12"/>
      <c r="U66" s="19"/>
      <c r="V66" s="39"/>
      <c r="W66" s="19"/>
      <c r="X66" s="19"/>
    </row>
    <row r="67" spans="3:24" ht="9" customHeight="1" thickBot="1">
      <c r="C67" s="12"/>
      <c r="D67" s="12"/>
      <c r="G67" s="12"/>
      <c r="H67" s="12"/>
      <c r="I67" s="19"/>
      <c r="J67" s="19"/>
      <c r="K67" s="12"/>
      <c r="L67" s="21"/>
      <c r="M67" s="7"/>
      <c r="N67" s="7"/>
      <c r="O67" s="21"/>
      <c r="P67" s="21"/>
      <c r="Q67" s="7"/>
      <c r="R67" s="7"/>
      <c r="S67" s="21"/>
      <c r="U67" s="19"/>
      <c r="V67" s="40"/>
      <c r="W67" s="19"/>
      <c r="X67" s="19"/>
    </row>
    <row r="68" spans="1:21" ht="9" customHeight="1">
      <c r="A68" s="3" t="s">
        <v>12</v>
      </c>
      <c r="B68" s="41" t="s">
        <v>2</v>
      </c>
      <c r="C68" s="10" t="s">
        <v>25</v>
      </c>
      <c r="D68" s="25"/>
      <c r="G68" s="12"/>
      <c r="H68" s="37"/>
      <c r="I68" s="19"/>
      <c r="J68" s="19"/>
      <c r="K68" s="12"/>
      <c r="L68" s="21"/>
      <c r="M68" s="7"/>
      <c r="N68" s="7"/>
      <c r="O68" s="21"/>
      <c r="P68" s="21"/>
      <c r="Q68" s="7"/>
      <c r="R68" s="7"/>
      <c r="S68" s="21"/>
      <c r="U68" s="30"/>
    </row>
    <row r="69" spans="1:21" ht="9" customHeight="1" thickBot="1">
      <c r="A69" s="4"/>
      <c r="B69" s="42"/>
      <c r="C69" s="11" t="s">
        <v>45</v>
      </c>
      <c r="D69" s="28"/>
      <c r="E69" s="29"/>
      <c r="G69" s="14"/>
      <c r="H69" s="12"/>
      <c r="K69" s="12"/>
      <c r="L69" s="21"/>
      <c r="M69" s="7"/>
      <c r="N69" s="7"/>
      <c r="O69" s="21"/>
      <c r="P69" s="21"/>
      <c r="Q69" s="7"/>
      <c r="R69" s="7"/>
      <c r="S69" s="21"/>
      <c r="U69" s="30"/>
    </row>
    <row r="70" spans="3:21" ht="9" customHeight="1" thickBot="1">
      <c r="C70" s="12"/>
      <c r="D70" s="12"/>
      <c r="E70" s="30"/>
      <c r="F70" s="46" t="s">
        <v>2</v>
      </c>
      <c r="G70" s="10" t="str">
        <f>IF(D68&gt;D69,C68,C69)</f>
        <v>DUYGU KARACA</v>
      </c>
      <c r="H70" s="25">
        <v>3</v>
      </c>
      <c r="I70" s="38"/>
      <c r="J70" s="38"/>
      <c r="K70" s="12"/>
      <c r="L70" s="12"/>
      <c r="O70" s="12"/>
      <c r="P70" s="12"/>
      <c r="S70" s="12"/>
      <c r="U70" s="30"/>
    </row>
    <row r="71" spans="3:21" ht="9" customHeight="1" thickBot="1">
      <c r="C71" s="12"/>
      <c r="D71" s="12"/>
      <c r="E71" s="30"/>
      <c r="F71" s="47"/>
      <c r="G71" s="10" t="str">
        <f>IF(D72&gt;D73,C72,C73)</f>
        <v>UGURUM ACUN</v>
      </c>
      <c r="H71" s="28">
        <v>0</v>
      </c>
      <c r="I71" s="30"/>
      <c r="K71" s="12"/>
      <c r="L71" s="12"/>
      <c r="O71" s="12"/>
      <c r="P71" s="12"/>
      <c r="S71" s="12"/>
      <c r="U71" s="30"/>
    </row>
    <row r="72" spans="1:21" ht="9" customHeight="1">
      <c r="A72" s="4"/>
      <c r="B72" s="41" t="s">
        <v>3</v>
      </c>
      <c r="C72" s="10" t="s">
        <v>46</v>
      </c>
      <c r="D72" s="25">
        <v>3</v>
      </c>
      <c r="E72" s="32"/>
      <c r="G72" s="12"/>
      <c r="H72" s="12"/>
      <c r="I72" s="30"/>
      <c r="K72" s="12"/>
      <c r="L72" s="12"/>
      <c r="O72" s="12"/>
      <c r="P72" s="12"/>
      <c r="S72" s="12"/>
      <c r="U72" s="30"/>
    </row>
    <row r="73" spans="1:21" ht="8.25" customHeight="1" thickBot="1">
      <c r="A73" s="4"/>
      <c r="B73" s="42"/>
      <c r="C73" s="11" t="s">
        <v>47</v>
      </c>
      <c r="D73" s="28">
        <v>1</v>
      </c>
      <c r="G73" s="12"/>
      <c r="H73" s="12"/>
      <c r="I73" s="30"/>
      <c r="K73" s="14"/>
      <c r="L73" s="12"/>
      <c r="O73" s="12"/>
      <c r="P73" s="12"/>
      <c r="S73" s="12"/>
      <c r="U73" s="30"/>
    </row>
    <row r="74" spans="2:21" ht="9" customHeight="1" thickBot="1">
      <c r="B74" s="1"/>
      <c r="C74" s="13"/>
      <c r="D74" s="13"/>
      <c r="G74" s="12"/>
      <c r="H74" s="12"/>
      <c r="I74" s="30"/>
      <c r="J74" s="46" t="s">
        <v>6</v>
      </c>
      <c r="K74" s="10" t="str">
        <f>IF(H70&gt;H71,G70,G71)</f>
        <v>DUYGU KARACA</v>
      </c>
      <c r="L74" s="25">
        <v>3</v>
      </c>
      <c r="M74" s="19"/>
      <c r="N74" s="19"/>
      <c r="O74" s="12"/>
      <c r="P74" s="12"/>
      <c r="S74" s="12"/>
      <c r="U74" s="30"/>
    </row>
    <row r="75" spans="1:21" ht="8.25" customHeight="1" thickBot="1">
      <c r="A75" s="5"/>
      <c r="C75" s="12"/>
      <c r="D75" s="12"/>
      <c r="G75" s="12"/>
      <c r="H75" s="12"/>
      <c r="I75" s="30"/>
      <c r="J75" s="47"/>
      <c r="K75" s="10" t="str">
        <f>IF(H78&gt;H79,G78,G79)</f>
        <v>GAYE TEZGEL</v>
      </c>
      <c r="L75" s="28">
        <v>1</v>
      </c>
      <c r="M75" s="29"/>
      <c r="N75" s="19"/>
      <c r="O75" s="12"/>
      <c r="P75" s="12"/>
      <c r="S75" s="12"/>
      <c r="U75" s="30"/>
    </row>
    <row r="76" spans="1:21" ht="9" customHeight="1">
      <c r="A76" s="4"/>
      <c r="B76" s="41" t="s">
        <v>4</v>
      </c>
      <c r="C76" s="10" t="s">
        <v>48</v>
      </c>
      <c r="D76" s="25">
        <v>3</v>
      </c>
      <c r="G76" s="12"/>
      <c r="H76" s="12"/>
      <c r="I76" s="30"/>
      <c r="J76" s="19"/>
      <c r="K76" s="13"/>
      <c r="L76" s="13"/>
      <c r="M76" s="30"/>
      <c r="N76" s="19"/>
      <c r="O76" s="12"/>
      <c r="P76" s="12"/>
      <c r="S76" s="12"/>
      <c r="U76" s="30"/>
    </row>
    <row r="77" spans="1:21" ht="9" customHeight="1" thickBot="1">
      <c r="A77" s="4"/>
      <c r="B77" s="42"/>
      <c r="C77" s="11" t="s">
        <v>49</v>
      </c>
      <c r="D77" s="28">
        <v>2</v>
      </c>
      <c r="E77" s="29"/>
      <c r="G77" s="12"/>
      <c r="H77" s="12"/>
      <c r="I77" s="30"/>
      <c r="J77" s="19"/>
      <c r="K77" s="13"/>
      <c r="L77" s="13"/>
      <c r="M77" s="30"/>
      <c r="N77" s="19"/>
      <c r="O77" s="12"/>
      <c r="P77" s="12"/>
      <c r="S77" s="12"/>
      <c r="U77" s="30"/>
    </row>
    <row r="78" spans="1:21" ht="9" customHeight="1" thickBot="1">
      <c r="A78" s="5"/>
      <c r="B78" s="1"/>
      <c r="C78" s="13"/>
      <c r="D78" s="13"/>
      <c r="E78" s="30"/>
      <c r="F78" s="46" t="s">
        <v>3</v>
      </c>
      <c r="G78" s="10" t="str">
        <f>IF(D76&gt;D77,C76,C77)</f>
        <v>AYŞE GÜLHAN SAYAR</v>
      </c>
      <c r="H78" s="25">
        <v>0</v>
      </c>
      <c r="I78" s="32"/>
      <c r="J78" s="19"/>
      <c r="K78" s="13"/>
      <c r="L78" s="13"/>
      <c r="M78" s="30"/>
      <c r="N78" s="19"/>
      <c r="O78" s="12"/>
      <c r="P78" s="12"/>
      <c r="S78" s="12"/>
      <c r="U78" s="30"/>
    </row>
    <row r="79" spans="3:21" ht="9" customHeight="1" thickBot="1">
      <c r="C79" s="12"/>
      <c r="D79" s="12"/>
      <c r="E79" s="30"/>
      <c r="F79" s="47"/>
      <c r="G79" s="10" t="str">
        <f>IF(D80&gt;D81,C80,C81)</f>
        <v>GAYE TEZGEL</v>
      </c>
      <c r="H79" s="28">
        <v>3</v>
      </c>
      <c r="J79" s="19"/>
      <c r="K79" s="13"/>
      <c r="L79" s="13"/>
      <c r="M79" s="30"/>
      <c r="N79" s="19"/>
      <c r="O79" s="12"/>
      <c r="P79" s="12"/>
      <c r="S79" s="12"/>
      <c r="U79" s="30"/>
    </row>
    <row r="80" spans="1:21" ht="9" customHeight="1">
      <c r="A80" s="4"/>
      <c r="B80" s="41" t="s">
        <v>5</v>
      </c>
      <c r="C80" s="10" t="s">
        <v>25</v>
      </c>
      <c r="D80" s="25"/>
      <c r="E80" s="32"/>
      <c r="G80" s="12"/>
      <c r="H80" s="12"/>
      <c r="J80" s="19"/>
      <c r="K80" s="13"/>
      <c r="L80" s="13"/>
      <c r="M80" s="30"/>
      <c r="N80" s="19"/>
      <c r="O80" s="12"/>
      <c r="P80" s="12"/>
      <c r="S80" s="12"/>
      <c r="U80" s="30"/>
    </row>
    <row r="81" spans="1:21" ht="9" customHeight="1" thickBot="1">
      <c r="A81" s="4"/>
      <c r="B81" s="42"/>
      <c r="C81" s="11" t="s">
        <v>50</v>
      </c>
      <c r="D81" s="28"/>
      <c r="G81" s="12"/>
      <c r="H81" s="12"/>
      <c r="J81" s="19"/>
      <c r="K81" s="13"/>
      <c r="L81" s="13"/>
      <c r="M81" s="30"/>
      <c r="N81" s="19"/>
      <c r="O81" s="14"/>
      <c r="P81" s="12"/>
      <c r="S81" s="12"/>
      <c r="U81" s="30"/>
    </row>
    <row r="82" spans="2:21" ht="9" customHeight="1" thickBot="1">
      <c r="B82" s="1"/>
      <c r="C82" s="13"/>
      <c r="D82" s="13"/>
      <c r="G82" s="12"/>
      <c r="H82" s="12"/>
      <c r="J82" s="19"/>
      <c r="K82" s="13"/>
      <c r="L82" s="13"/>
      <c r="M82" s="30"/>
      <c r="N82" s="46" t="s">
        <v>4</v>
      </c>
      <c r="O82" s="10" t="str">
        <f>IF(L74&gt;L75,K74,K75)</f>
        <v>DUYGU KARACA</v>
      </c>
      <c r="P82" s="25">
        <v>2</v>
      </c>
      <c r="S82" s="12"/>
      <c r="U82" s="30"/>
    </row>
    <row r="83" spans="3:21" ht="9" customHeight="1" thickBot="1">
      <c r="C83" s="12"/>
      <c r="D83" s="12"/>
      <c r="G83" s="12"/>
      <c r="H83" s="12"/>
      <c r="J83" s="19"/>
      <c r="K83" s="13"/>
      <c r="L83" s="13"/>
      <c r="M83" s="30"/>
      <c r="N83" s="47"/>
      <c r="O83" s="10" t="str">
        <f>IF(L90&gt;L91,K90,K91)</f>
        <v>ZEYNEP KİŞİOĞLU ALPAGUT</v>
      </c>
      <c r="P83" s="28">
        <v>3</v>
      </c>
      <c r="Q83" s="29"/>
      <c r="S83" s="12"/>
      <c r="U83" s="30"/>
    </row>
    <row r="84" spans="1:21" ht="8.25" customHeight="1">
      <c r="A84" s="4"/>
      <c r="B84" s="41" t="s">
        <v>6</v>
      </c>
      <c r="C84" s="10" t="s">
        <v>25</v>
      </c>
      <c r="D84" s="25"/>
      <c r="G84" s="12"/>
      <c r="H84" s="12"/>
      <c r="J84" s="19"/>
      <c r="K84" s="13"/>
      <c r="L84" s="13"/>
      <c r="M84" s="30"/>
      <c r="N84" s="19"/>
      <c r="O84" s="12"/>
      <c r="P84" s="12"/>
      <c r="Q84" s="30"/>
      <c r="S84" s="12"/>
      <c r="U84" s="30"/>
    </row>
    <row r="85" spans="1:21" ht="9" customHeight="1" thickBot="1">
      <c r="A85" s="4"/>
      <c r="B85" s="42"/>
      <c r="C85" s="11" t="s">
        <v>51</v>
      </c>
      <c r="D85" s="28"/>
      <c r="E85" s="29"/>
      <c r="G85" s="12"/>
      <c r="H85" s="12"/>
      <c r="J85" s="19"/>
      <c r="K85" s="13"/>
      <c r="L85" s="13"/>
      <c r="M85" s="30"/>
      <c r="N85" s="19"/>
      <c r="O85" s="12"/>
      <c r="P85" s="12"/>
      <c r="Q85" s="30"/>
      <c r="S85" s="12"/>
      <c r="U85" s="30"/>
    </row>
    <row r="86" spans="1:21" ht="9" customHeight="1" thickBot="1">
      <c r="A86" s="6"/>
      <c r="B86" s="1"/>
      <c r="C86" s="13"/>
      <c r="D86" s="13"/>
      <c r="E86" s="30"/>
      <c r="F86" s="46" t="s">
        <v>4</v>
      </c>
      <c r="G86" s="10" t="str">
        <f>IF(D84&gt;D85,C84,C85)</f>
        <v>ZEYNEP KİŞİOĞLU ALPAGUT</v>
      </c>
      <c r="H86" s="25">
        <v>3</v>
      </c>
      <c r="J86" s="19"/>
      <c r="K86" s="13"/>
      <c r="L86" s="13"/>
      <c r="M86" s="30"/>
      <c r="N86" s="19"/>
      <c r="O86" s="12"/>
      <c r="P86" s="12"/>
      <c r="Q86" s="30"/>
      <c r="S86" s="12"/>
      <c r="U86" s="30"/>
    </row>
    <row r="87" spans="1:21" ht="9" customHeight="1" thickBot="1">
      <c r="A87" s="5"/>
      <c r="C87" s="12"/>
      <c r="D87" s="12"/>
      <c r="E87" s="30"/>
      <c r="F87" s="47"/>
      <c r="G87" s="10" t="str">
        <f>IF(D88&gt;D89,C88,C89)</f>
        <v>MÜGE ŞENDUR</v>
      </c>
      <c r="H87" s="28">
        <v>2</v>
      </c>
      <c r="I87" s="29"/>
      <c r="J87" s="19"/>
      <c r="K87" s="13"/>
      <c r="L87" s="13"/>
      <c r="M87" s="30"/>
      <c r="N87" s="19"/>
      <c r="O87" s="12"/>
      <c r="P87" s="12"/>
      <c r="Q87" s="30"/>
      <c r="S87" s="12"/>
      <c r="U87" s="30"/>
    </row>
    <row r="88" spans="1:21" ht="9" customHeight="1">
      <c r="A88" s="4"/>
      <c r="B88" s="41" t="s">
        <v>7</v>
      </c>
      <c r="C88" s="10" t="s">
        <v>52</v>
      </c>
      <c r="D88" s="25">
        <v>3</v>
      </c>
      <c r="E88" s="32"/>
      <c r="G88" s="12"/>
      <c r="H88" s="12"/>
      <c r="I88" s="30"/>
      <c r="J88" s="19"/>
      <c r="K88" s="13"/>
      <c r="L88" s="13"/>
      <c r="M88" s="30"/>
      <c r="N88" s="19"/>
      <c r="O88" s="12"/>
      <c r="P88" s="12"/>
      <c r="Q88" s="30"/>
      <c r="S88" s="12"/>
      <c r="U88" s="30"/>
    </row>
    <row r="89" spans="1:21" ht="9" customHeight="1" thickBot="1">
      <c r="A89" s="4"/>
      <c r="B89" s="42"/>
      <c r="C89" s="11" t="s">
        <v>53</v>
      </c>
      <c r="D89" s="28">
        <v>1</v>
      </c>
      <c r="G89" s="12"/>
      <c r="H89" s="12"/>
      <c r="I89" s="30"/>
      <c r="J89" s="19"/>
      <c r="K89" s="13"/>
      <c r="L89" s="13"/>
      <c r="M89" s="30"/>
      <c r="N89" s="19"/>
      <c r="O89" s="12"/>
      <c r="P89" s="12"/>
      <c r="Q89" s="30"/>
      <c r="S89" s="12"/>
      <c r="U89" s="30"/>
    </row>
    <row r="90" spans="1:21" ht="9" customHeight="1" thickBot="1">
      <c r="A90" s="5"/>
      <c r="B90" s="1"/>
      <c r="C90" s="13"/>
      <c r="D90" s="13"/>
      <c r="G90" s="12"/>
      <c r="H90" s="12"/>
      <c r="I90" s="30"/>
      <c r="J90" s="46" t="s">
        <v>7</v>
      </c>
      <c r="K90" s="10" t="str">
        <f>IF(H86&gt;H87,G86,G87)</f>
        <v>ZEYNEP KİŞİOĞLU ALPAGUT</v>
      </c>
      <c r="L90" s="25">
        <v>3</v>
      </c>
      <c r="M90" s="32"/>
      <c r="N90" s="19"/>
      <c r="O90" s="12"/>
      <c r="P90" s="12"/>
      <c r="Q90" s="30"/>
      <c r="S90" s="12"/>
      <c r="U90" s="30"/>
    </row>
    <row r="91" spans="1:21" ht="9" customHeight="1" thickBot="1">
      <c r="A91" s="6"/>
      <c r="C91" s="12"/>
      <c r="D91" s="12"/>
      <c r="G91" s="12"/>
      <c r="H91" s="12"/>
      <c r="I91" s="30"/>
      <c r="J91" s="47"/>
      <c r="K91" s="10" t="str">
        <f>IF(H94&gt;H95,G94,G95)</f>
        <v>MELİKE KONUK ATAR</v>
      </c>
      <c r="L91" s="28">
        <v>1</v>
      </c>
      <c r="M91" s="19"/>
      <c r="N91" s="19"/>
      <c r="O91" s="12"/>
      <c r="P91" s="12"/>
      <c r="Q91" s="30"/>
      <c r="S91" s="12"/>
      <c r="U91" s="30"/>
    </row>
    <row r="92" spans="1:21" ht="9" customHeight="1">
      <c r="A92" s="4"/>
      <c r="B92" s="41" t="s">
        <v>8</v>
      </c>
      <c r="C92" s="10" t="s">
        <v>54</v>
      </c>
      <c r="D92" s="25">
        <v>2</v>
      </c>
      <c r="G92" s="12"/>
      <c r="H92" s="12"/>
      <c r="I92" s="30"/>
      <c r="J92" s="19"/>
      <c r="K92" s="16"/>
      <c r="L92" s="19"/>
      <c r="M92" s="19"/>
      <c r="N92" s="19"/>
      <c r="O92" s="12"/>
      <c r="P92" s="12"/>
      <c r="Q92" s="30"/>
      <c r="S92" s="12"/>
      <c r="U92" s="30"/>
    </row>
    <row r="93" spans="1:21" ht="9" customHeight="1" thickBot="1">
      <c r="A93" s="4"/>
      <c r="B93" s="42"/>
      <c r="C93" s="11" t="s">
        <v>55</v>
      </c>
      <c r="D93" s="28">
        <v>3</v>
      </c>
      <c r="E93" s="29"/>
      <c r="G93" s="12"/>
      <c r="H93" s="12"/>
      <c r="I93" s="30"/>
      <c r="J93" s="19"/>
      <c r="K93" s="16"/>
      <c r="L93" s="19"/>
      <c r="M93" s="19"/>
      <c r="N93" s="19"/>
      <c r="O93" s="12"/>
      <c r="P93" s="12"/>
      <c r="Q93" s="30"/>
      <c r="S93" s="12"/>
      <c r="U93" s="30"/>
    </row>
    <row r="94" spans="1:21" ht="9" customHeight="1" thickBot="1">
      <c r="A94" s="6"/>
      <c r="B94" s="1"/>
      <c r="C94" s="13"/>
      <c r="D94" s="13"/>
      <c r="E94" s="30"/>
      <c r="F94" s="46" t="s">
        <v>5</v>
      </c>
      <c r="G94" s="10" t="str">
        <f>IF(D92&gt;D93,C92,C93)</f>
        <v>PINAR ÖZDEMİRCİ</v>
      </c>
      <c r="H94" s="25">
        <v>2</v>
      </c>
      <c r="I94" s="32"/>
      <c r="J94" s="19"/>
      <c r="K94" s="16"/>
      <c r="L94" s="19"/>
      <c r="M94" s="19"/>
      <c r="N94" s="19"/>
      <c r="O94" s="12"/>
      <c r="P94" s="12"/>
      <c r="Q94" s="30"/>
      <c r="S94" s="12"/>
      <c r="U94" s="30"/>
    </row>
    <row r="95" spans="1:21" ht="9" customHeight="1" thickBot="1">
      <c r="A95" s="6"/>
      <c r="C95" s="12"/>
      <c r="D95" s="12"/>
      <c r="E95" s="30"/>
      <c r="F95" s="47"/>
      <c r="G95" s="10" t="str">
        <f>IF(D96&gt;D97,C96,C97)</f>
        <v>MELİKE KONUK ATAR</v>
      </c>
      <c r="H95" s="28">
        <v>3</v>
      </c>
      <c r="J95" s="19"/>
      <c r="K95" s="16"/>
      <c r="L95" s="19"/>
      <c r="M95" s="19"/>
      <c r="N95" s="19"/>
      <c r="O95" s="12"/>
      <c r="P95" s="12"/>
      <c r="Q95" s="30"/>
      <c r="S95" s="12"/>
      <c r="U95" s="30"/>
    </row>
    <row r="96" spans="1:21" ht="9" customHeight="1">
      <c r="A96" s="4"/>
      <c r="B96" s="41" t="s">
        <v>9</v>
      </c>
      <c r="C96" s="10" t="s">
        <v>25</v>
      </c>
      <c r="D96" s="25"/>
      <c r="E96" s="32"/>
      <c r="G96" s="12"/>
      <c r="H96" s="12"/>
      <c r="J96" s="19"/>
      <c r="K96" s="16"/>
      <c r="L96" s="19"/>
      <c r="M96" s="19"/>
      <c r="N96" s="19"/>
      <c r="O96" s="12"/>
      <c r="P96" s="12"/>
      <c r="Q96" s="30"/>
      <c r="S96" s="12"/>
      <c r="U96" s="30"/>
    </row>
    <row r="97" spans="1:21" ht="9" customHeight="1" thickBot="1">
      <c r="A97" s="4"/>
      <c r="B97" s="42"/>
      <c r="C97" s="11" t="s">
        <v>56</v>
      </c>
      <c r="D97" s="28"/>
      <c r="G97" s="12"/>
      <c r="H97" s="12"/>
      <c r="J97" s="19"/>
      <c r="K97" s="16"/>
      <c r="L97" s="19"/>
      <c r="M97" s="19"/>
      <c r="N97" s="19"/>
      <c r="O97" s="12"/>
      <c r="P97" s="12"/>
      <c r="Q97" s="30"/>
      <c r="S97" s="14"/>
      <c r="U97" s="30"/>
    </row>
    <row r="98" spans="2:21" ht="9" customHeight="1" thickBot="1">
      <c r="B98" s="1"/>
      <c r="C98" s="13"/>
      <c r="D98" s="13"/>
      <c r="G98" s="12"/>
      <c r="H98" s="12"/>
      <c r="J98" s="19"/>
      <c r="K98" s="16"/>
      <c r="L98" s="19"/>
      <c r="M98" s="19"/>
      <c r="N98" s="19"/>
      <c r="O98" s="12"/>
      <c r="P98" s="12"/>
      <c r="Q98" s="30"/>
      <c r="R98" s="46" t="s">
        <v>10</v>
      </c>
      <c r="S98" s="10" t="str">
        <f>IF(P82&gt;P83,O82,O83)</f>
        <v>ZEYNEP KİŞİOĞLU ALPAGUT</v>
      </c>
      <c r="T98" s="33">
        <v>0</v>
      </c>
      <c r="U98" s="32"/>
    </row>
    <row r="99" spans="3:20" ht="9" customHeight="1" thickBot="1">
      <c r="C99" s="12"/>
      <c r="D99" s="12"/>
      <c r="G99" s="12"/>
      <c r="H99" s="12"/>
      <c r="J99" s="19"/>
      <c r="K99" s="16"/>
      <c r="L99" s="19"/>
      <c r="M99" s="19"/>
      <c r="N99" s="19"/>
      <c r="O99" s="12"/>
      <c r="P99" s="12"/>
      <c r="Q99" s="30"/>
      <c r="R99" s="47"/>
      <c r="S99" s="10" t="str">
        <f>IF(P114&gt;P115,O114,O115)</f>
        <v>AYÇA CAN ÇETİN</v>
      </c>
      <c r="T99" s="34">
        <v>4</v>
      </c>
    </row>
    <row r="100" spans="1:17" ht="9" customHeight="1">
      <c r="A100" s="4"/>
      <c r="B100" s="41" t="s">
        <v>2</v>
      </c>
      <c r="C100" s="10" t="s">
        <v>25</v>
      </c>
      <c r="D100" s="25"/>
      <c r="G100" s="12"/>
      <c r="H100" s="12"/>
      <c r="J100" s="19"/>
      <c r="K100" s="16"/>
      <c r="L100" s="19"/>
      <c r="M100" s="19"/>
      <c r="N100" s="19"/>
      <c r="O100" s="12"/>
      <c r="P100" s="12"/>
      <c r="Q100" s="30"/>
    </row>
    <row r="101" spans="1:17" ht="9" customHeight="1" thickBot="1">
      <c r="A101" s="4"/>
      <c r="B101" s="42"/>
      <c r="C101" s="11" t="s">
        <v>57</v>
      </c>
      <c r="D101" s="28"/>
      <c r="E101" s="29"/>
      <c r="G101" s="12"/>
      <c r="H101" s="12"/>
      <c r="J101" s="19"/>
      <c r="K101" s="16"/>
      <c r="L101" s="19"/>
      <c r="M101" s="19"/>
      <c r="N101" s="19"/>
      <c r="O101" s="12"/>
      <c r="P101" s="12"/>
      <c r="Q101" s="30"/>
    </row>
    <row r="102" spans="3:17" ht="9" customHeight="1" thickBot="1">
      <c r="C102" s="13"/>
      <c r="D102" s="13"/>
      <c r="E102" s="30"/>
      <c r="F102" s="46" t="s">
        <v>6</v>
      </c>
      <c r="G102" s="10" t="str">
        <f>IF(D100&gt;D101,C100,C101)</f>
        <v>TUĞBA KURTULDU</v>
      </c>
      <c r="H102" s="25">
        <v>0</v>
      </c>
      <c r="J102" s="19"/>
      <c r="K102" s="16"/>
      <c r="L102" s="19"/>
      <c r="M102" s="19"/>
      <c r="N102" s="19"/>
      <c r="O102" s="12"/>
      <c r="P102" s="12"/>
      <c r="Q102" s="30"/>
    </row>
    <row r="103" spans="3:17" ht="9" customHeight="1" thickBot="1">
      <c r="C103" s="12"/>
      <c r="D103" s="12"/>
      <c r="E103" s="30"/>
      <c r="F103" s="47"/>
      <c r="G103" s="10" t="str">
        <f>IF(D104&gt;D105,C104,C105)</f>
        <v>SEÇİL TOROS</v>
      </c>
      <c r="H103" s="28">
        <v>3</v>
      </c>
      <c r="I103" s="29"/>
      <c r="J103" s="19"/>
      <c r="K103" s="16"/>
      <c r="L103" s="19"/>
      <c r="M103" s="19"/>
      <c r="N103" s="19"/>
      <c r="O103" s="12"/>
      <c r="P103" s="12"/>
      <c r="Q103" s="30"/>
    </row>
    <row r="104" spans="1:17" ht="9" customHeight="1">
      <c r="A104" s="4"/>
      <c r="B104" s="41" t="s">
        <v>3</v>
      </c>
      <c r="C104" s="10" t="s">
        <v>58</v>
      </c>
      <c r="D104" s="25">
        <v>3</v>
      </c>
      <c r="E104" s="32"/>
      <c r="G104" s="12"/>
      <c r="H104" s="12"/>
      <c r="I104" s="30"/>
      <c r="J104" s="19"/>
      <c r="K104" s="16"/>
      <c r="L104" s="19"/>
      <c r="M104" s="19"/>
      <c r="N104" s="19"/>
      <c r="O104" s="12"/>
      <c r="P104" s="12"/>
      <c r="Q104" s="30"/>
    </row>
    <row r="105" spans="1:17" ht="9" customHeight="1" thickBot="1">
      <c r="A105" s="4"/>
      <c r="B105" s="42"/>
      <c r="C105" s="11" t="s">
        <v>59</v>
      </c>
      <c r="D105" s="28">
        <v>0</v>
      </c>
      <c r="G105" s="12"/>
      <c r="H105" s="12"/>
      <c r="I105" s="30"/>
      <c r="J105" s="19"/>
      <c r="K105" s="16"/>
      <c r="L105" s="19"/>
      <c r="M105" s="19"/>
      <c r="N105" s="19"/>
      <c r="O105" s="12"/>
      <c r="P105" s="12"/>
      <c r="Q105" s="30"/>
    </row>
    <row r="106" spans="2:17" ht="9" customHeight="1" thickBot="1">
      <c r="B106" s="1"/>
      <c r="C106" s="13"/>
      <c r="D106" s="13"/>
      <c r="G106" s="12"/>
      <c r="H106" s="12"/>
      <c r="I106" s="30"/>
      <c r="J106" s="46" t="s">
        <v>8</v>
      </c>
      <c r="K106" s="17" t="str">
        <f>IF(H102&gt;H103,G102,G103)</f>
        <v>SEÇİL TOROS</v>
      </c>
      <c r="L106" s="33">
        <v>3</v>
      </c>
      <c r="M106" s="19"/>
      <c r="N106" s="19"/>
      <c r="O106" s="12"/>
      <c r="P106" s="12"/>
      <c r="Q106" s="30"/>
    </row>
    <row r="107" spans="3:17" ht="11.25" customHeight="1" thickBot="1">
      <c r="C107" s="12"/>
      <c r="D107" s="12"/>
      <c r="G107" s="12"/>
      <c r="H107" s="12"/>
      <c r="I107" s="30"/>
      <c r="J107" s="47"/>
      <c r="K107" s="17" t="str">
        <f>IF(H110&gt;H111,G110,G111)</f>
        <v>ÇAĞLA PINAR UTKUTUĞ</v>
      </c>
      <c r="L107" s="34">
        <v>0</v>
      </c>
      <c r="M107" s="29"/>
      <c r="N107" s="19"/>
      <c r="O107" s="12"/>
      <c r="P107" s="12"/>
      <c r="Q107" s="30"/>
    </row>
    <row r="108" spans="1:17" ht="9" customHeight="1">
      <c r="A108" s="4"/>
      <c r="B108" s="41" t="s">
        <v>4</v>
      </c>
      <c r="C108" s="10" t="s">
        <v>60</v>
      </c>
      <c r="D108" s="25">
        <v>3</v>
      </c>
      <c r="G108" s="12"/>
      <c r="H108" s="12"/>
      <c r="I108" s="30"/>
      <c r="J108" s="19"/>
      <c r="K108" s="16"/>
      <c r="L108" s="19"/>
      <c r="M108" s="30"/>
      <c r="N108" s="19"/>
      <c r="O108" s="12"/>
      <c r="P108" s="12"/>
      <c r="Q108" s="30"/>
    </row>
    <row r="109" spans="1:17" ht="9" customHeight="1" thickBot="1">
      <c r="A109" s="4"/>
      <c r="B109" s="42"/>
      <c r="C109" s="11" t="s">
        <v>61</v>
      </c>
      <c r="D109" s="28">
        <v>0</v>
      </c>
      <c r="E109" s="29"/>
      <c r="G109" s="12"/>
      <c r="H109" s="12"/>
      <c r="I109" s="30"/>
      <c r="J109" s="19"/>
      <c r="K109" s="16"/>
      <c r="L109" s="19"/>
      <c r="M109" s="30"/>
      <c r="N109" s="19"/>
      <c r="O109" s="12"/>
      <c r="P109" s="12"/>
      <c r="Q109" s="30"/>
    </row>
    <row r="110" spans="2:17" ht="9" customHeight="1" thickBot="1">
      <c r="B110" s="1"/>
      <c r="C110" s="13"/>
      <c r="D110" s="13"/>
      <c r="E110" s="30"/>
      <c r="F110" s="46" t="s">
        <v>7</v>
      </c>
      <c r="G110" s="10" t="str">
        <f>IF(D108&gt;D109,C108,C109)</f>
        <v>ÇAĞLA PINAR UTKUTUĞ</v>
      </c>
      <c r="H110" s="25">
        <v>3</v>
      </c>
      <c r="I110" s="32"/>
      <c r="J110" s="19"/>
      <c r="K110" s="16"/>
      <c r="L110" s="19"/>
      <c r="M110" s="30"/>
      <c r="N110" s="19"/>
      <c r="O110" s="12"/>
      <c r="P110" s="12"/>
      <c r="Q110" s="30"/>
    </row>
    <row r="111" spans="3:17" ht="9" customHeight="1" thickBot="1">
      <c r="C111" s="12"/>
      <c r="D111" s="12"/>
      <c r="E111" s="30"/>
      <c r="F111" s="47"/>
      <c r="G111" s="10" t="str">
        <f>IF(D112&gt;D113,C112,C113)</f>
        <v>FULYA KAYAOĞLU</v>
      </c>
      <c r="H111" s="28">
        <v>1</v>
      </c>
      <c r="J111" s="19"/>
      <c r="K111" s="16"/>
      <c r="L111" s="19"/>
      <c r="M111" s="30"/>
      <c r="N111" s="19"/>
      <c r="O111" s="12"/>
      <c r="P111" s="12"/>
      <c r="Q111" s="30"/>
    </row>
    <row r="112" spans="1:17" ht="9" customHeight="1">
      <c r="A112" s="4"/>
      <c r="B112" s="41" t="s">
        <v>5</v>
      </c>
      <c r="C112" s="10" t="s">
        <v>25</v>
      </c>
      <c r="D112" s="25"/>
      <c r="E112" s="32"/>
      <c r="G112" s="12"/>
      <c r="H112" s="12"/>
      <c r="J112" s="19"/>
      <c r="K112" s="16"/>
      <c r="L112" s="19"/>
      <c r="M112" s="30"/>
      <c r="N112" s="19"/>
      <c r="O112" s="12"/>
      <c r="P112" s="12"/>
      <c r="Q112" s="30"/>
    </row>
    <row r="113" spans="1:17" ht="9" customHeight="1" thickBot="1">
      <c r="A113" s="4"/>
      <c r="B113" s="42"/>
      <c r="C113" s="11" t="s">
        <v>62</v>
      </c>
      <c r="D113" s="28"/>
      <c r="G113" s="12"/>
      <c r="H113" s="12"/>
      <c r="J113" s="19"/>
      <c r="K113" s="16"/>
      <c r="L113" s="19"/>
      <c r="M113" s="30"/>
      <c r="N113" s="19"/>
      <c r="O113" s="12"/>
      <c r="P113" s="12"/>
      <c r="Q113" s="30"/>
    </row>
    <row r="114" spans="2:17" ht="9" customHeight="1" thickBot="1">
      <c r="B114" s="1"/>
      <c r="C114" s="13"/>
      <c r="D114" s="13"/>
      <c r="G114" s="12"/>
      <c r="H114" s="12"/>
      <c r="J114" s="19"/>
      <c r="K114" s="16"/>
      <c r="L114" s="19"/>
      <c r="M114" s="30"/>
      <c r="N114" s="46" t="s">
        <v>5</v>
      </c>
      <c r="O114" s="10" t="str">
        <f>IF(L106&gt;L107,K106,K107)</f>
        <v>SEÇİL TOROS</v>
      </c>
      <c r="P114" s="25">
        <v>1</v>
      </c>
      <c r="Q114" s="32"/>
    </row>
    <row r="115" spans="3:16" ht="8.25" customHeight="1" thickBot="1">
      <c r="C115" s="12"/>
      <c r="D115" s="12"/>
      <c r="G115" s="12"/>
      <c r="H115" s="12"/>
      <c r="J115" s="19"/>
      <c r="K115" s="16"/>
      <c r="L115" s="19"/>
      <c r="M115" s="30"/>
      <c r="N115" s="47"/>
      <c r="O115" s="10" t="str">
        <f>IF(L122&gt;L123,K122,K123)</f>
        <v>AYÇA CAN ÇETİN</v>
      </c>
      <c r="P115" s="28">
        <v>3</v>
      </c>
    </row>
    <row r="116" spans="1:14" ht="9" customHeight="1">
      <c r="A116" s="4"/>
      <c r="B116" s="41" t="s">
        <v>6</v>
      </c>
      <c r="C116" s="10" t="s">
        <v>25</v>
      </c>
      <c r="D116" s="25"/>
      <c r="G116" s="12"/>
      <c r="H116" s="12"/>
      <c r="J116" s="19"/>
      <c r="K116" s="16"/>
      <c r="L116" s="19"/>
      <c r="M116" s="30"/>
      <c r="N116" s="19"/>
    </row>
    <row r="117" spans="1:14" ht="9" customHeight="1" thickBot="1">
      <c r="A117" s="4"/>
      <c r="B117" s="42"/>
      <c r="C117" s="11" t="s">
        <v>63</v>
      </c>
      <c r="D117" s="28"/>
      <c r="E117" s="29"/>
      <c r="G117" s="12"/>
      <c r="H117" s="12"/>
      <c r="J117" s="19"/>
      <c r="K117" s="16"/>
      <c r="L117" s="19"/>
      <c r="M117" s="30"/>
      <c r="N117" s="19"/>
    </row>
    <row r="118" spans="2:14" ht="9" customHeight="1" thickBot="1">
      <c r="B118" s="1"/>
      <c r="C118" s="13"/>
      <c r="D118" s="13"/>
      <c r="E118" s="30"/>
      <c r="F118" s="46" t="s">
        <v>8</v>
      </c>
      <c r="G118" s="10" t="str">
        <f>IF(D116&gt;D117,C116,C117)</f>
        <v>EZGİ AYAN</v>
      </c>
      <c r="H118" s="25">
        <v>0</v>
      </c>
      <c r="J118" s="19"/>
      <c r="K118" s="16"/>
      <c r="L118" s="19"/>
      <c r="M118" s="30"/>
      <c r="N118" s="19"/>
    </row>
    <row r="119" spans="3:14" ht="9" customHeight="1" thickBot="1">
      <c r="C119" s="12"/>
      <c r="D119" s="12"/>
      <c r="E119" s="30"/>
      <c r="F119" s="47"/>
      <c r="G119" s="10" t="str">
        <f>IF(D120&gt;D121,C120,C121)</f>
        <v>MİNE ALOĞLU</v>
      </c>
      <c r="H119" s="28">
        <v>3</v>
      </c>
      <c r="I119" s="29"/>
      <c r="J119" s="19"/>
      <c r="K119" s="16"/>
      <c r="L119" s="19"/>
      <c r="M119" s="30"/>
      <c r="N119" s="19"/>
    </row>
    <row r="120" spans="1:14" ht="9" customHeight="1">
      <c r="A120" s="4"/>
      <c r="B120" s="41" t="s">
        <v>7</v>
      </c>
      <c r="C120" s="10" t="s">
        <v>64</v>
      </c>
      <c r="D120" s="25">
        <v>3</v>
      </c>
      <c r="E120" s="32"/>
      <c r="G120" s="12"/>
      <c r="H120" s="12"/>
      <c r="I120" s="30"/>
      <c r="J120" s="19"/>
      <c r="K120" s="16"/>
      <c r="L120" s="19"/>
      <c r="M120" s="30"/>
      <c r="N120" s="19"/>
    </row>
    <row r="121" spans="1:14" ht="9" customHeight="1" thickBot="1">
      <c r="A121" s="4"/>
      <c r="B121" s="42"/>
      <c r="C121" s="11" t="s">
        <v>65</v>
      </c>
      <c r="D121" s="28">
        <v>0</v>
      </c>
      <c r="G121" s="12"/>
      <c r="H121" s="12"/>
      <c r="I121" s="30"/>
      <c r="J121" s="19"/>
      <c r="K121" s="16"/>
      <c r="L121" s="19"/>
      <c r="M121" s="30"/>
      <c r="N121" s="19"/>
    </row>
    <row r="122" spans="2:14" ht="11.25" customHeight="1" thickBot="1">
      <c r="B122" s="1"/>
      <c r="C122" s="13"/>
      <c r="D122" s="13"/>
      <c r="G122" s="12"/>
      <c r="H122" s="12"/>
      <c r="I122" s="30"/>
      <c r="J122" s="46" t="s">
        <v>9</v>
      </c>
      <c r="K122" s="17" t="str">
        <f>IF(H118&gt;H119,G118,G119)</f>
        <v>MİNE ALOĞLU</v>
      </c>
      <c r="L122" s="33">
        <v>0</v>
      </c>
      <c r="M122" s="32"/>
      <c r="N122" s="19"/>
    </row>
    <row r="123" spans="3:14" ht="11.25" customHeight="1" thickBot="1">
      <c r="C123" s="12"/>
      <c r="D123" s="12"/>
      <c r="G123" s="12"/>
      <c r="H123" s="12"/>
      <c r="I123" s="30"/>
      <c r="J123" s="47"/>
      <c r="K123" s="17" t="str">
        <f>IF(H126&gt;H127,G126,G127)</f>
        <v>AYÇA CAN ÇETİN</v>
      </c>
      <c r="L123" s="34">
        <v>3</v>
      </c>
      <c r="M123" s="19"/>
      <c r="N123" s="19"/>
    </row>
    <row r="124" spans="1:9" ht="9" customHeight="1" thickBot="1">
      <c r="A124" s="4"/>
      <c r="B124" s="41" t="s">
        <v>8</v>
      </c>
      <c r="C124" s="10" t="s">
        <v>66</v>
      </c>
      <c r="D124" s="25">
        <v>0</v>
      </c>
      <c r="G124" s="12"/>
      <c r="H124" s="12"/>
      <c r="I124" s="30"/>
    </row>
    <row r="125" spans="1:19" ht="9" customHeight="1" thickBot="1">
      <c r="A125" s="4"/>
      <c r="B125" s="42"/>
      <c r="C125" s="11" t="s">
        <v>67</v>
      </c>
      <c r="D125" s="28">
        <v>3</v>
      </c>
      <c r="E125" s="29"/>
      <c r="F125" s="19"/>
      <c r="G125" s="13"/>
      <c r="H125" s="13"/>
      <c r="I125" s="30"/>
      <c r="P125" s="43" t="s">
        <v>1</v>
      </c>
      <c r="Q125" s="43"/>
      <c r="R125" s="43"/>
      <c r="S125" s="44" t="s">
        <v>68</v>
      </c>
    </row>
    <row r="126" spans="2:19" ht="9.75" customHeight="1" thickBot="1">
      <c r="B126" s="1"/>
      <c r="C126" s="13"/>
      <c r="D126" s="13"/>
      <c r="E126" s="30"/>
      <c r="F126" s="46" t="s">
        <v>9</v>
      </c>
      <c r="G126" s="10" t="str">
        <f>IF(D124&gt;D125,C124,C125)</f>
        <v>SEMA KİBAR</v>
      </c>
      <c r="H126" s="25">
        <v>1</v>
      </c>
      <c r="I126" s="32"/>
      <c r="P126" s="43"/>
      <c r="Q126" s="43"/>
      <c r="R126" s="43"/>
      <c r="S126" s="45"/>
    </row>
    <row r="127" spans="3:8" ht="8.25" customHeight="1" thickBot="1">
      <c r="C127" s="12"/>
      <c r="D127" s="12"/>
      <c r="E127" s="30"/>
      <c r="F127" s="47"/>
      <c r="G127" s="10" t="str">
        <f>IF(D128&gt;D129,C128,C129)</f>
        <v>AYÇA CAN ÇETİN</v>
      </c>
      <c r="H127" s="28">
        <v>3</v>
      </c>
    </row>
    <row r="128" spans="1:5" ht="9" customHeight="1">
      <c r="A128" s="4"/>
      <c r="B128" s="41" t="s">
        <v>9</v>
      </c>
      <c r="C128" s="10" t="s">
        <v>25</v>
      </c>
      <c r="D128" s="25"/>
      <c r="E128" s="32"/>
    </row>
    <row r="129" spans="1:4" ht="9" customHeight="1" thickBot="1">
      <c r="A129" s="3" t="s">
        <v>13</v>
      </c>
      <c r="B129" s="42"/>
      <c r="C129" s="11" t="s">
        <v>68</v>
      </c>
      <c r="D129" s="28"/>
    </row>
  </sheetData>
  <sheetProtection/>
  <mergeCells count="73">
    <mergeCell ref="V64:V65"/>
    <mergeCell ref="W62:W63"/>
    <mergeCell ref="S125:S126"/>
    <mergeCell ref="F126:F127"/>
    <mergeCell ref="P125:R126"/>
    <mergeCell ref="R98:R99"/>
    <mergeCell ref="N82:N83"/>
    <mergeCell ref="F70:F71"/>
    <mergeCell ref="F62:F63"/>
    <mergeCell ref="B116:B117"/>
    <mergeCell ref="F118:F119"/>
    <mergeCell ref="B128:B129"/>
    <mergeCell ref="B120:B121"/>
    <mergeCell ref="J122:J123"/>
    <mergeCell ref="B124:B125"/>
    <mergeCell ref="B104:B105"/>
    <mergeCell ref="J106:J107"/>
    <mergeCell ref="B108:B109"/>
    <mergeCell ref="F110:F111"/>
    <mergeCell ref="B112:B113"/>
    <mergeCell ref="N114:N115"/>
    <mergeCell ref="B100:B101"/>
    <mergeCell ref="F102:F103"/>
    <mergeCell ref="J90:J91"/>
    <mergeCell ref="B92:B93"/>
    <mergeCell ref="F94:F95"/>
    <mergeCell ref="B96:B97"/>
    <mergeCell ref="B84:B85"/>
    <mergeCell ref="F86:F87"/>
    <mergeCell ref="B88:B89"/>
    <mergeCell ref="B76:B77"/>
    <mergeCell ref="F78:F79"/>
    <mergeCell ref="B80:B81"/>
    <mergeCell ref="B72:B73"/>
    <mergeCell ref="J74:J75"/>
    <mergeCell ref="B68:B69"/>
    <mergeCell ref="B4:B5"/>
    <mergeCell ref="B8:B9"/>
    <mergeCell ref="B12:B13"/>
    <mergeCell ref="B16:B17"/>
    <mergeCell ref="B56:B57"/>
    <mergeCell ref="B60:B61"/>
    <mergeCell ref="B64:B65"/>
    <mergeCell ref="F54:F55"/>
    <mergeCell ref="B52:B53"/>
    <mergeCell ref="B20:B21"/>
    <mergeCell ref="B24:B25"/>
    <mergeCell ref="B28:B29"/>
    <mergeCell ref="B32:B33"/>
    <mergeCell ref="B36:B37"/>
    <mergeCell ref="B40:B41"/>
    <mergeCell ref="B44:B45"/>
    <mergeCell ref="B48:B49"/>
    <mergeCell ref="N50:N51"/>
    <mergeCell ref="J10:J11"/>
    <mergeCell ref="J26:J27"/>
    <mergeCell ref="J42:J43"/>
    <mergeCell ref="J58:J59"/>
    <mergeCell ref="F6:F7"/>
    <mergeCell ref="F14:F15"/>
    <mergeCell ref="F22:F23"/>
    <mergeCell ref="F30:F31"/>
    <mergeCell ref="F38:F39"/>
    <mergeCell ref="N3:V3"/>
    <mergeCell ref="L5:N6"/>
    <mergeCell ref="S32:S33"/>
    <mergeCell ref="O16:O17"/>
    <mergeCell ref="K8:K9"/>
    <mergeCell ref="F46:F47"/>
    <mergeCell ref="R34:R35"/>
    <mergeCell ref="G4:G5"/>
    <mergeCell ref="N18:N19"/>
    <mergeCell ref="O4:O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</dc:creator>
  <cp:keywords/>
  <dc:description/>
  <cp:lastModifiedBy>sodexho</cp:lastModifiedBy>
  <cp:lastPrinted>2011-03-03T13:37:23Z</cp:lastPrinted>
  <dcterms:created xsi:type="dcterms:W3CDTF">2008-11-26T15:13:42Z</dcterms:created>
  <dcterms:modified xsi:type="dcterms:W3CDTF">2011-03-04T09:03:15Z</dcterms:modified>
  <cp:category/>
  <cp:version/>
  <cp:contentType/>
  <cp:contentStatus/>
</cp:coreProperties>
</file>